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13494\Desktop\3. Viúva Tereza\"/>
    </mc:Choice>
  </mc:AlternateContent>
  <xr:revisionPtr revIDLastSave="0" documentId="13_ncr:1_{390E7674-25A1-4C65-BCE3-2F99EAA70729}" xr6:coauthVersionLast="36" xr6:coauthVersionMax="36" xr10:uidLastSave="{00000000-0000-0000-0000-000000000000}"/>
  <bookViews>
    <workbookView xWindow="0" yWindow="0" windowWidth="28800" windowHeight="12090" firstSheet="1" activeTab="1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Checklist!$B$2:$L$33</definedName>
    <definedName name="_xlnm.Print_Area" localSheetId="0">'CHECK-LIST'!$B$2:$M$65</definedName>
    <definedName name="_xlnm.Print_Area" localSheetId="2">'Relatório Fotográfico'!$B$2:$L$58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9" l="1"/>
  <c r="G6" i="19" l="1"/>
  <c r="G7" i="19"/>
  <c r="C7" i="14" l="1"/>
  <c r="G5" i="19" l="1"/>
  <c r="C7" i="19"/>
  <c r="C5" i="19"/>
</calcChain>
</file>

<file path=xl/sharedStrings.xml><?xml version="1.0" encoding="utf-8"?>
<sst xmlns="http://schemas.openxmlformats.org/spreadsheetml/2006/main" count="377" uniqueCount="244">
  <si>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</si>
  <si>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</si>
  <si>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</si>
  <si>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</si>
  <si>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</si>
  <si>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</si>
  <si>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</si>
  <si>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</si>
  <si>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</si>
  <si>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</si>
  <si>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</si>
  <si>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</si>
  <si>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</si>
  <si>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</si>
  <si>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</si>
  <si>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</si>
  <si>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</si>
  <si>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</si>
  <si>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</si>
  <si>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</si>
  <si>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</si>
  <si>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</si>
  <si>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</si>
  <si>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</si>
  <si>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</si>
  <si>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</si>
  <si>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</si>
  <si>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</si>
  <si>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</si>
  <si>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</si>
  <si>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</si>
  <si>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</si>
  <si>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</si>
  <si>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</si>
  <si>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</si>
  <si>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</si>
  <si>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</si>
  <si>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</si>
  <si>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</si>
  <si>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</si>
  <si>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</si>
  <si>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</si>
  <si>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</si>
  <si>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</si>
  <si>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</si>
  <si>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</si>
  <si>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</si>
  <si>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</si>
  <si>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</si>
  <si>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</si>
  <si>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</si>
  <si>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</si>
  <si>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</si>
  <si>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</si>
  <si>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</si>
  <si>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</si>
  <si>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</si>
  <si>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</si>
  <si>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</si>
  <si>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</si>
  <si>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</si>
  <si>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</si>
  <si>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</si>
  <si>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</si>
  <si>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</si>
  <si>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</si>
  <si>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</si>
  <si>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</si>
  <si>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</si>
  <si>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</si>
  <si>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</si>
  <si>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</si>
  <si>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</si>
  <si>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</si>
  <si>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</si>
  <si>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</si>
  <si>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</si>
  <si>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</si>
  <si>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</si>
  <si>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</si>
  <si>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</si>
  <si>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</si>
  <si>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</si>
  <si>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</si>
  <si>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</si>
  <si>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</si>
  <si>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</si>
  <si>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</si>
  <si>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</si>
  <si>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</si>
  <si>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</si>
  <si>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</si>
  <si>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</si>
  <si>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</si>
  <si>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</si>
  <si>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</si>
  <si>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</si>
  <si>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</si>
  <si>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</si>
  <si>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</si>
  <si>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</si>
  <si>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</si>
  <si>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</si>
  <si>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</si>
  <si>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</si>
  <si>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</si>
  <si>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</si>
  <si>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</si>
  <si>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</si>
  <si>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</si>
  <si>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</si>
  <si>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</si>
  <si>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</si>
  <si>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</si>
  <si>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</si>
  <si>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</si>
  <si>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</si>
  <si>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</si>
  <si>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</si>
  <si>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 Serviços Preliminares</t>
  </si>
  <si>
    <t>-</t>
  </si>
  <si>
    <t>CA-50</t>
  </si>
  <si>
    <t>1.2</t>
  </si>
  <si>
    <t>1.2.1</t>
  </si>
  <si>
    <t>Materiais</t>
  </si>
  <si>
    <t>2.2.2</t>
  </si>
  <si>
    <t>Estrutura da OAE</t>
  </si>
  <si>
    <t>Aço</t>
  </si>
  <si>
    <t>Especificações</t>
  </si>
  <si>
    <t>Serviços Preliminares</t>
  </si>
  <si>
    <t>Canteiro de obras, locação de obra</t>
  </si>
  <si>
    <t>DNIT 116/2009-ES</t>
  </si>
  <si>
    <t>2.1.2</t>
  </si>
  <si>
    <t>2.2.1</t>
  </si>
  <si>
    <t>Demolição</t>
  </si>
  <si>
    <t>Construção de Desvio</t>
  </si>
  <si>
    <t>Escavação</t>
  </si>
  <si>
    <t>Implantação de base e sub-base</t>
  </si>
  <si>
    <t>Pavimentação do desvio</t>
  </si>
  <si>
    <t>Remoção do pavimento</t>
  </si>
  <si>
    <t>Finalização das estacas metálicas</t>
  </si>
  <si>
    <t>2. Nova Estrutura da OAE</t>
  </si>
  <si>
    <t>Montagem da armadura dos blocos</t>
  </si>
  <si>
    <t>Confecção das fôrmas dos blocos</t>
  </si>
  <si>
    <t>Concretagem dos blocos</t>
  </si>
  <si>
    <t>Concretagem de blocos concluída</t>
  </si>
  <si>
    <t>Armação da viga transversa</t>
  </si>
  <si>
    <t>Concretagem da viga transversa</t>
  </si>
  <si>
    <t>Concretagem das vigas longarinas</t>
  </si>
  <si>
    <t>Concretagem da viga transversa concluída</t>
  </si>
  <si>
    <t>Confecção das pré-lajes</t>
  </si>
  <si>
    <t>Concretagem das vigas longarinas concluída</t>
  </si>
  <si>
    <t>Lançamento das vigas longarinas</t>
  </si>
  <si>
    <t>Lançamento das vigas longarinas concluído</t>
  </si>
  <si>
    <t>Colocação dos aparelhos de apoio</t>
  </si>
  <si>
    <t>Lançamento das pré-lajes</t>
  </si>
  <si>
    <t>3. Pavimentação</t>
  </si>
  <si>
    <t>Terraplanagem</t>
  </si>
  <si>
    <t>Concretagem da laje concluída</t>
  </si>
  <si>
    <t>Confecção da barreira de concreto</t>
  </si>
  <si>
    <t>2.3</t>
  </si>
  <si>
    <t>Conclusão da barreira de concreto</t>
  </si>
  <si>
    <t>Escavação concluída</t>
  </si>
  <si>
    <t>Início da escavação</t>
  </si>
  <si>
    <t>Início do aterramento</t>
  </si>
  <si>
    <t>Estrutura e Revestimento</t>
  </si>
  <si>
    <t>Execução da sub-base e base</t>
  </si>
  <si>
    <t>Início da aplicação do revestimento asfáltico</t>
  </si>
  <si>
    <t>Execução da laje de transição</t>
  </si>
  <si>
    <t>Aterramento concluído</t>
  </si>
  <si>
    <t>Conclusão da estrutura</t>
  </si>
  <si>
    <t>4. Serviços complementares</t>
  </si>
  <si>
    <t>Complementares</t>
  </si>
  <si>
    <t>Pavimentação concluída</t>
  </si>
  <si>
    <t>Implantação das defensas metálicas</t>
  </si>
  <si>
    <t>Paisagismo</t>
  </si>
  <si>
    <t>Sinalização Horizontal</t>
  </si>
  <si>
    <t>Sinalização Vertical</t>
  </si>
  <si>
    <t>Substituição da OAE sobre o Arroio Viúva Tereza da pista Sul, localizada na rodovia BR 116/RS, km 470+944</t>
  </si>
  <si>
    <t>Conclusão da demolição da estrutura existente</t>
  </si>
  <si>
    <t>Trabalhos Iniciais da demolição</t>
  </si>
  <si>
    <t>Cravação de estaca metálica</t>
  </si>
  <si>
    <t>Aplicação de concreto magro</t>
  </si>
  <si>
    <t>Confecção das vigas longarinas</t>
  </si>
  <si>
    <t>Armação dos pilares</t>
  </si>
  <si>
    <t>Confecção das fôrmas dos pilares</t>
  </si>
  <si>
    <t>Concretagem dos pilares concluídas</t>
  </si>
  <si>
    <t xml:space="preserve">Conclusão das vigas transversinas </t>
  </si>
  <si>
    <t xml:space="preserve">Armação da laje </t>
  </si>
  <si>
    <t>Implantação de buzinotes</t>
  </si>
  <si>
    <t>Finalização do guarda-corpo metálico</t>
  </si>
  <si>
    <t xml:space="preserve">Colocação de meio-fio </t>
  </si>
  <si>
    <t>Estudo de Estabilidade dos Taludes</t>
  </si>
  <si>
    <t>ABNT NBR 11682/2009</t>
  </si>
  <si>
    <t>1.1.2</t>
  </si>
  <si>
    <t>Ensaios Geotécnicos das Jazidas</t>
  </si>
  <si>
    <t>ABNT NBR 7182/2016
ABNT NBR 9895/2016
ABNT NBR 9603/2016
ABNT NBR 6459/2016
ABNT NBR 6458/2016
ABNT NBR 6457/2016
ABNT NBR 7181/2016
ABNT NBR 7180/2106</t>
  </si>
  <si>
    <t>ABNT NBR 7182 
ABNT NBR 9895
ABNT NBR 9603
ABNT NBR 6459
ABNT NBR 6458
ABNT NBR 6457
ABNT NBR 7181
ABNT NBR 7180</t>
  </si>
  <si>
    <t>1.1.3</t>
  </si>
  <si>
    <t>Elementos de concreto</t>
  </si>
  <si>
    <t>ABNT NBR 7187/2021
ABNT NBR 7188/2024
ABNT NBR 6120/2019
ABNT NBR 6123/2023
ABNT NBR 8681/2003
ABNT  NBR 6118/2023
ABNT NBR 6122/2022
ABNT NBR 9062/2017</t>
  </si>
  <si>
    <t xml:space="preserve">CONCRETO ESTRUTURAL
     (INFRAESTRUTURA) fck = 30 MPa 
     (MESOESTRUTURA) fck = 30 MPa 
     (SUPERESTRUTURA) fck = 35 MPa
     (CONCRETO MAGRO) fck = 15 MPa </t>
  </si>
  <si>
    <t>1.3</t>
  </si>
  <si>
    <t xml:space="preserve">Drenagem </t>
  </si>
  <si>
    <t>1.3.1</t>
  </si>
  <si>
    <t>Drenagem Superficial</t>
  </si>
  <si>
    <t xml:space="preserve">DNIT 016/2006 - ES 
DNIT 018/2004 - ES 
DNIT 020/2006 - ES
DNIT 021/2004 - ES
DNIT 022/2006 - ES
DNIT 027/2004 - ES 
DNIT 028/2004 - ES
DNIT 029/2004 - ES </t>
  </si>
  <si>
    <t>1.4</t>
  </si>
  <si>
    <t>Concreto asfáltico usinado à quente</t>
  </si>
  <si>
    <t xml:space="preserve"> DNIT 031/2024- ES </t>
  </si>
  <si>
    <t>Imprimação ligante</t>
  </si>
  <si>
    <t>DNIT 145/2010-ES</t>
  </si>
  <si>
    <t>Imprimação impermeabilizante</t>
  </si>
  <si>
    <t>DNIT 144/2014-ES</t>
  </si>
  <si>
    <t>Melhoria e preparo do subleito</t>
  </si>
  <si>
    <t xml:space="preserve">DNIT 137/2010- ES </t>
  </si>
  <si>
    <t>Fresagem do pavimento</t>
  </si>
  <si>
    <t>DNIT 159/2011-ES</t>
  </si>
  <si>
    <t>Aço de armadura passiva - Classe de Aderência</t>
  </si>
  <si>
    <t>Aço de armadura ativa - Classe de Aderência</t>
  </si>
  <si>
    <t xml:space="preserve"> CP 190 RB</t>
  </si>
  <si>
    <t>Sinalização e Dispositivos de Segurança</t>
  </si>
  <si>
    <t>Defensas metálicas simples e duplas</t>
  </si>
  <si>
    <t>ABNT NBR 6971/2012 
ABNT NBR 15486/2016</t>
  </si>
  <si>
    <t>Terminais de entrada e saída das defensas metálicas</t>
  </si>
  <si>
    <t>ABNT NBR 6971/2012 
ABNT NBR 15486/2016
ABNT NBR 16592/2017</t>
  </si>
  <si>
    <t>2.2.3</t>
  </si>
  <si>
    <t>Transição de defensa metálica para elemento rígido</t>
  </si>
  <si>
    <t>ABNT NBR 6971/2012</t>
  </si>
  <si>
    <t>2.2.4</t>
  </si>
  <si>
    <t>Placas implantadas</t>
  </si>
  <si>
    <t>ABNT NBR 14891/2012
ABNT NBR 14644/2021 
ABNT NBR 16592/2017</t>
  </si>
  <si>
    <t>2.2.5</t>
  </si>
  <si>
    <t>Tachas</t>
  </si>
  <si>
    <t>ABNT-NBR 14636</t>
  </si>
  <si>
    <t>1.4.1</t>
  </si>
  <si>
    <t>1.4.2</t>
  </si>
  <si>
    <t>1.4.3</t>
  </si>
  <si>
    <t>1.4.4</t>
  </si>
  <si>
    <t>1.4.5</t>
  </si>
  <si>
    <t>LATITUDE:</t>
  </si>
  <si>
    <t>LONGITUDE:</t>
  </si>
  <si>
    <t xml:space="preserve"> 31°21'25.27"S</t>
  </si>
  <si>
    <t xml:space="preserve"> 52° 4'29.74"O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</si>
</sst>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3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22" fillId="0" borderId="0" xfId="0" applyFont="1"/>
    <xf numFmtId="0" fontId="22" fillId="0" borderId="1" xfId="0" applyFont="1" applyBorder="1" applyAlignment="1">
      <alignment horizontal="center" vertical="center"/>
    </xf>
    <xf numFmtId="0" fontId="0" fillId="0" borderId="0" xfId="0" applyFont="1"/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16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left" vertical="center"/>
    </xf>
    <xf numFmtId="0" fontId="22" fillId="0" borderId="2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/>
    </xf>
    <xf numFmtId="0" fontId="23" fillId="8" borderId="80" xfId="0" applyFont="1" applyFill="1" applyBorder="1" applyAlignment="1">
      <alignment horizontal="center" vertical="center"/>
    </xf>
    <xf numFmtId="0" fontId="24" fillId="8" borderId="19" xfId="0" applyFont="1" applyFill="1" applyBorder="1"/>
    <xf numFmtId="0" fontId="24" fillId="8" borderId="20" xfId="0" applyFont="1" applyFill="1" applyBorder="1"/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1" fillId="6" borderId="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23" fillId="8" borderId="23" xfId="0" applyFont="1" applyFill="1" applyBorder="1" applyAlignment="1">
      <alignment horizontal="left" vertical="center"/>
    </xf>
    <xf numFmtId="0" fontId="23" fillId="8" borderId="19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0" fillId="7" borderId="62" xfId="0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2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0" fillId="7" borderId="78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34" xfId="0" applyFont="1" applyBorder="1" applyAlignment="1">
      <alignment vertical="center"/>
    </xf>
    <xf numFmtId="0" fontId="16" fillId="0" borderId="22" xfId="0" applyFont="1" applyBorder="1" applyAlignment="1">
      <alignment horizontal="right" vertical="center"/>
    </xf>
    <xf numFmtId="0" fontId="16" fillId="0" borderId="58" xfId="0" applyFont="1" applyBorder="1" applyAlignment="1">
      <alignment horizontal="right" vertical="center"/>
    </xf>
    <xf numFmtId="14" fontId="0" fillId="0" borderId="4" xfId="0" applyNumberForma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49" xfId="0" applyFont="1" applyBorder="1" applyAlignment="1">
      <alignment horizontal="right" vertical="center"/>
    </xf>
    <xf numFmtId="0" fontId="16" fillId="0" borderId="4" xfId="0" applyFont="1" applyBorder="1" applyAlignment="1">
      <alignment vertical="center"/>
    </xf>
    <xf numFmtId="14" fontId="0" fillId="0" borderId="34" xfId="0" applyNumberFormat="1" applyFill="1" applyBorder="1" applyAlignment="1">
      <alignment horizontal="left" vertical="center"/>
    </xf>
    <xf numFmtId="14" fontId="0" fillId="0" borderId="37" xfId="0" applyNumberFormat="1" applyFill="1" applyBorder="1" applyAlignment="1">
      <alignment horizontal="left" vertical="center"/>
    </xf>
    <xf numFmtId="14" fontId="0" fillId="0" borderId="4" xfId="0" applyNumberFormat="1" applyFill="1" applyBorder="1" applyAlignment="1">
      <alignment horizontal="left" vertical="center"/>
    </xf>
    <xf numFmtId="14" fontId="0" fillId="0" borderId="8" xfId="0" applyNumberFormat="1" applyFill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14" fontId="0" fillId="0" borderId="49" xfId="0" applyNumberFormat="1" applyBorder="1" applyAlignment="1">
      <alignment horizontal="left" vertical="center"/>
    </xf>
    <xf numFmtId="14" fontId="0" fillId="0" borderId="33" xfId="0" applyNumberFormat="1" applyFill="1" applyBorder="1" applyAlignment="1">
      <alignment horizontal="left" vertical="center"/>
    </xf>
    <xf numFmtId="14" fontId="0" fillId="0" borderId="60" xfId="0" applyNumberFormat="1" applyFill="1" applyBorder="1" applyAlignment="1">
      <alignment horizontal="left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29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jpeg"/><Relationship Id="rId39" Type="http://schemas.openxmlformats.org/officeDocument/2006/relationships/image" Target="../media/image42.png"/><Relationship Id="rId21" Type="http://schemas.openxmlformats.org/officeDocument/2006/relationships/image" Target="../media/image24.png"/><Relationship Id="rId34" Type="http://schemas.openxmlformats.org/officeDocument/2006/relationships/image" Target="../media/image37.png"/><Relationship Id="rId42" Type="http://schemas.openxmlformats.org/officeDocument/2006/relationships/image" Target="../media/image45.png"/><Relationship Id="rId47" Type="http://schemas.openxmlformats.org/officeDocument/2006/relationships/image" Target="../media/image50.png"/><Relationship Id="rId50" Type="http://schemas.openxmlformats.org/officeDocument/2006/relationships/image" Target="../media/image53.jpe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29" Type="http://schemas.openxmlformats.org/officeDocument/2006/relationships/image" Target="../media/image32.png"/><Relationship Id="rId11" Type="http://schemas.openxmlformats.org/officeDocument/2006/relationships/image" Target="../media/image14.png"/><Relationship Id="rId24" Type="http://schemas.openxmlformats.org/officeDocument/2006/relationships/image" Target="../media/image27.jpeg"/><Relationship Id="rId32" Type="http://schemas.openxmlformats.org/officeDocument/2006/relationships/image" Target="../media/image35.png"/><Relationship Id="rId37" Type="http://schemas.openxmlformats.org/officeDocument/2006/relationships/image" Target="../media/image40.png"/><Relationship Id="rId40" Type="http://schemas.openxmlformats.org/officeDocument/2006/relationships/image" Target="../media/image43.png"/><Relationship Id="rId45" Type="http://schemas.openxmlformats.org/officeDocument/2006/relationships/image" Target="../media/image48.jpeg"/><Relationship Id="rId53" Type="http://schemas.openxmlformats.org/officeDocument/2006/relationships/image" Target="../media/image56.jpe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19" Type="http://schemas.openxmlformats.org/officeDocument/2006/relationships/image" Target="../media/image22.png"/><Relationship Id="rId31" Type="http://schemas.openxmlformats.org/officeDocument/2006/relationships/image" Target="../media/image34.png"/><Relationship Id="rId44" Type="http://schemas.openxmlformats.org/officeDocument/2006/relationships/image" Target="../media/image47.png"/><Relationship Id="rId52" Type="http://schemas.openxmlformats.org/officeDocument/2006/relationships/image" Target="../media/image55.jpe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8.png"/><Relationship Id="rId43" Type="http://schemas.openxmlformats.org/officeDocument/2006/relationships/image" Target="../media/image46.png"/><Relationship Id="rId48" Type="http://schemas.openxmlformats.org/officeDocument/2006/relationships/image" Target="../media/image51.jpeg"/><Relationship Id="rId8" Type="http://schemas.openxmlformats.org/officeDocument/2006/relationships/image" Target="../media/image11.png"/><Relationship Id="rId51" Type="http://schemas.openxmlformats.org/officeDocument/2006/relationships/image" Target="../media/image54.png"/><Relationship Id="rId3" Type="http://schemas.openxmlformats.org/officeDocument/2006/relationships/image" Target="../media/image6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33" Type="http://schemas.openxmlformats.org/officeDocument/2006/relationships/image" Target="../media/image36.png"/><Relationship Id="rId38" Type="http://schemas.openxmlformats.org/officeDocument/2006/relationships/image" Target="../media/image41.png"/><Relationship Id="rId46" Type="http://schemas.openxmlformats.org/officeDocument/2006/relationships/image" Target="../media/image49.jpeg"/><Relationship Id="rId20" Type="http://schemas.openxmlformats.org/officeDocument/2006/relationships/image" Target="../media/image23.jpeg"/><Relationship Id="rId41" Type="http://schemas.openxmlformats.org/officeDocument/2006/relationships/image" Target="../media/image44.png"/><Relationship Id="rId54" Type="http://schemas.openxmlformats.org/officeDocument/2006/relationships/image" Target="../media/image57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5" Type="http://schemas.openxmlformats.org/officeDocument/2006/relationships/image" Target="../media/image18.png"/><Relationship Id="rId23" Type="http://schemas.openxmlformats.org/officeDocument/2006/relationships/image" Target="../media/image26.jpeg"/><Relationship Id="rId28" Type="http://schemas.openxmlformats.org/officeDocument/2006/relationships/image" Target="../media/image31.png"/><Relationship Id="rId36" Type="http://schemas.openxmlformats.org/officeDocument/2006/relationships/image" Target="../media/image39.png"/><Relationship Id="rId49" Type="http://schemas.openxmlformats.org/officeDocument/2006/relationships/image" Target="../media/image5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1311583</xdr:colOff>
      <xdr:row>2</xdr:row>
      <xdr:rowOff>208467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10</xdr:row>
          <xdr:rowOff>142875</xdr:rowOff>
        </xdr:from>
        <xdr:to>
          <xdr:col>2</xdr:col>
          <xdr:colOff>438150</xdr:colOff>
          <xdr:row>12</xdr:row>
          <xdr:rowOff>1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11</xdr:row>
          <xdr:rowOff>57150</xdr:rowOff>
        </xdr:from>
        <xdr:to>
          <xdr:col>3</xdr:col>
          <xdr:colOff>800100</xdr:colOff>
          <xdr:row>11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57150</xdr:rowOff>
        </xdr:from>
        <xdr:to>
          <xdr:col>5</xdr:col>
          <xdr:colOff>514350</xdr:colOff>
          <xdr:row>11</xdr:row>
          <xdr:rowOff>276225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11</xdr:row>
          <xdr:rowOff>57150</xdr:rowOff>
        </xdr:from>
        <xdr:to>
          <xdr:col>10</xdr:col>
          <xdr:colOff>57150</xdr:colOff>
          <xdr:row>11</xdr:row>
          <xdr:rowOff>295275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1687286</xdr:colOff>
      <xdr:row>0</xdr:row>
      <xdr:rowOff>95249</xdr:rowOff>
    </xdr:from>
    <xdr:to>
      <xdr:col>2</xdr:col>
      <xdr:colOff>968829</xdr:colOff>
      <xdr:row>4</xdr:row>
      <xdr:rowOff>30842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715" y="95249"/>
          <a:ext cx="1295400" cy="9153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10</xdr:row>
          <xdr:rowOff>142875</xdr:rowOff>
        </xdr:from>
        <xdr:to>
          <xdr:col>2</xdr:col>
          <xdr:colOff>447675</xdr:colOff>
          <xdr:row>12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66675</xdr:rowOff>
        </xdr:from>
        <xdr:to>
          <xdr:col>4</xdr:col>
          <xdr:colOff>390525</xdr:colOff>
          <xdr:row>11</xdr:row>
          <xdr:rowOff>276225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11</xdr:row>
          <xdr:rowOff>66675</xdr:rowOff>
        </xdr:from>
        <xdr:to>
          <xdr:col>10</xdr:col>
          <xdr:colOff>104775</xdr:colOff>
          <xdr:row>11</xdr:row>
          <xdr:rowOff>295275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11</xdr:row>
          <xdr:rowOff>66675</xdr:rowOff>
        </xdr:from>
        <xdr:to>
          <xdr:col>7</xdr:col>
          <xdr:colOff>371475</xdr:colOff>
          <xdr:row>11</xdr:row>
          <xdr:rowOff>295275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57150</xdr:colOff>
      <xdr:row>14</xdr:row>
      <xdr:rowOff>89948</xdr:rowOff>
    </xdr:from>
    <xdr:to>
      <xdr:col>2</xdr:col>
      <xdr:colOff>1885950</xdr:colOff>
      <xdr:row>14</xdr:row>
      <xdr:rowOff>2558000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414173"/>
          <a:ext cx="3848100" cy="2468052"/>
        </a:xfrm>
        <a:prstGeom prst="rect">
          <a:avLst/>
        </a:prstGeom>
      </xdr:spPr>
    </xdr:pic>
    <xdr:clientData/>
  </xdr:twoCellAnchor>
  <xdr:twoCellAnchor editAs="oneCell">
    <xdr:from>
      <xdr:col>3</xdr:col>
      <xdr:colOff>659317</xdr:colOff>
      <xdr:row>14</xdr:row>
      <xdr:rowOff>76200</xdr:rowOff>
    </xdr:from>
    <xdr:to>
      <xdr:col>4</xdr:col>
      <xdr:colOff>1095375</xdr:colOff>
      <xdr:row>14</xdr:row>
      <xdr:rowOff>2524125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30" b="3745"/>
        <a:stretch/>
      </xdr:blipFill>
      <xdr:spPr bwMode="auto">
        <a:xfrm>
          <a:off x="4650292" y="3400425"/>
          <a:ext cx="2645858" cy="2447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596199</xdr:colOff>
      <xdr:row>14</xdr:row>
      <xdr:rowOff>104775</xdr:rowOff>
    </xdr:from>
    <xdr:to>
      <xdr:col>8</xdr:col>
      <xdr:colOff>457200</xdr:colOff>
      <xdr:row>14</xdr:row>
      <xdr:rowOff>2486025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36" b="24075"/>
        <a:stretch/>
      </xdr:blipFill>
      <xdr:spPr bwMode="auto">
        <a:xfrm>
          <a:off x="8559099" y="3429000"/>
          <a:ext cx="2870901" cy="2381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815725</xdr:colOff>
      <xdr:row>17</xdr:row>
      <xdr:rowOff>19050</xdr:rowOff>
    </xdr:from>
    <xdr:to>
      <xdr:col>2</xdr:col>
      <xdr:colOff>1171574</xdr:colOff>
      <xdr:row>17</xdr:row>
      <xdr:rowOff>2600325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23"/>
        <a:stretch/>
      </xdr:blipFill>
      <xdr:spPr bwMode="auto">
        <a:xfrm>
          <a:off x="872875" y="6448425"/>
          <a:ext cx="2375149" cy="2581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219074</xdr:colOff>
      <xdr:row>17</xdr:row>
      <xdr:rowOff>133350</xdr:rowOff>
    </xdr:from>
    <xdr:to>
      <xdr:col>4</xdr:col>
      <xdr:colOff>1600200</xdr:colOff>
      <xdr:row>17</xdr:row>
      <xdr:rowOff>2473318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10049" y="6562725"/>
          <a:ext cx="3590926" cy="23399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325376</xdr:colOff>
      <xdr:row>17</xdr:row>
      <xdr:rowOff>95251</xdr:rowOff>
    </xdr:from>
    <xdr:to>
      <xdr:col>8</xdr:col>
      <xdr:colOff>636648</xdr:colOff>
      <xdr:row>17</xdr:row>
      <xdr:rowOff>2581275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88276" y="6524626"/>
          <a:ext cx="3321172" cy="2486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285874</xdr:colOff>
      <xdr:row>17</xdr:row>
      <xdr:rowOff>38100</xdr:rowOff>
    </xdr:from>
    <xdr:to>
      <xdr:col>11</xdr:col>
      <xdr:colOff>1342900</xdr:colOff>
      <xdr:row>17</xdr:row>
      <xdr:rowOff>2571750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01649" y="6467475"/>
          <a:ext cx="3371601" cy="2533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300629</xdr:colOff>
      <xdr:row>21</xdr:row>
      <xdr:rowOff>57149</xdr:rowOff>
    </xdr:from>
    <xdr:to>
      <xdr:col>2</xdr:col>
      <xdr:colOff>1623422</xdr:colOff>
      <xdr:row>21</xdr:row>
      <xdr:rowOff>2562224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79" y="9839324"/>
          <a:ext cx="3342093" cy="2505075"/>
        </a:xfrm>
        <a:prstGeom prst="rect">
          <a:avLst/>
        </a:prstGeom>
      </xdr:spPr>
    </xdr:pic>
    <xdr:clientData/>
  </xdr:twoCellAnchor>
  <xdr:twoCellAnchor editAs="oneCell">
    <xdr:from>
      <xdr:col>3</xdr:col>
      <xdr:colOff>304463</xdr:colOff>
      <xdr:row>21</xdr:row>
      <xdr:rowOff>28575</xdr:rowOff>
    </xdr:from>
    <xdr:to>
      <xdr:col>4</xdr:col>
      <xdr:colOff>1495759</xdr:colOff>
      <xdr:row>21</xdr:row>
      <xdr:rowOff>2581275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5438" y="9810750"/>
          <a:ext cx="3401096" cy="2552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76200</xdr:colOff>
      <xdr:row>21</xdr:row>
      <xdr:rowOff>40622</xdr:rowOff>
    </xdr:from>
    <xdr:to>
      <xdr:col>8</xdr:col>
      <xdr:colOff>819150</xdr:colOff>
      <xdr:row>21</xdr:row>
      <xdr:rowOff>2514600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/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622"/>
        <a:stretch/>
      </xdr:blipFill>
      <xdr:spPr bwMode="auto">
        <a:xfrm>
          <a:off x="8039100" y="9822797"/>
          <a:ext cx="3752850" cy="24739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219075</xdr:colOff>
      <xdr:row>21</xdr:row>
      <xdr:rowOff>10456</xdr:rowOff>
    </xdr:from>
    <xdr:to>
      <xdr:col>11</xdr:col>
      <xdr:colOff>1323975</xdr:colOff>
      <xdr:row>21</xdr:row>
      <xdr:rowOff>2573199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34850" y="9792631"/>
          <a:ext cx="3419475" cy="2562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261266</xdr:colOff>
      <xdr:row>23</xdr:row>
      <xdr:rowOff>9524</xdr:rowOff>
    </xdr:from>
    <xdr:to>
      <xdr:col>2</xdr:col>
      <xdr:colOff>1653257</xdr:colOff>
      <xdr:row>23</xdr:row>
      <xdr:rowOff>2571749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8416" y="12649199"/>
          <a:ext cx="3411291" cy="2562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333355</xdr:colOff>
      <xdr:row>23</xdr:row>
      <xdr:rowOff>48046</xdr:rowOff>
    </xdr:from>
    <xdr:to>
      <xdr:col>4</xdr:col>
      <xdr:colOff>1466868</xdr:colOff>
      <xdr:row>23</xdr:row>
      <xdr:rowOff>2557359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24330" y="12687721"/>
          <a:ext cx="3343313" cy="25093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291761</xdr:colOff>
      <xdr:row>23</xdr:row>
      <xdr:rowOff>19050</xdr:rowOff>
    </xdr:from>
    <xdr:to>
      <xdr:col>8</xdr:col>
      <xdr:colOff>708361</xdr:colOff>
      <xdr:row>23</xdr:row>
      <xdr:rowOff>2590800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54661" y="12658725"/>
          <a:ext cx="3426500" cy="2571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269874</xdr:colOff>
      <xdr:row>33</xdr:row>
      <xdr:rowOff>38100</xdr:rowOff>
    </xdr:from>
    <xdr:to>
      <xdr:col>2</xdr:col>
      <xdr:colOff>1577974</xdr:colOff>
      <xdr:row>33</xdr:row>
      <xdr:rowOff>2533650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7024" y="21745575"/>
          <a:ext cx="3327400" cy="2495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322635</xdr:colOff>
      <xdr:row>23</xdr:row>
      <xdr:rowOff>47625</xdr:rowOff>
    </xdr:from>
    <xdr:to>
      <xdr:col>11</xdr:col>
      <xdr:colOff>1325189</xdr:colOff>
      <xdr:row>23</xdr:row>
      <xdr:rowOff>2533650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38410" y="12687300"/>
          <a:ext cx="3317129" cy="2486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262301</xdr:colOff>
      <xdr:row>25</xdr:row>
      <xdr:rowOff>19050</xdr:rowOff>
    </xdr:from>
    <xdr:to>
      <xdr:col>2</xdr:col>
      <xdr:colOff>1585549</xdr:colOff>
      <xdr:row>25</xdr:row>
      <xdr:rowOff>2524125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9451" y="15516225"/>
          <a:ext cx="3342548" cy="2505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357753</xdr:colOff>
      <xdr:row>25</xdr:row>
      <xdr:rowOff>114300</xdr:rowOff>
    </xdr:from>
    <xdr:to>
      <xdr:col>4</xdr:col>
      <xdr:colOff>1363408</xdr:colOff>
      <xdr:row>25</xdr:row>
      <xdr:rowOff>2524125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8728" y="15611475"/>
          <a:ext cx="3215455" cy="2409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247649</xdr:colOff>
      <xdr:row>33</xdr:row>
      <xdr:rowOff>54511</xdr:rowOff>
    </xdr:from>
    <xdr:to>
      <xdr:col>4</xdr:col>
      <xdr:colOff>1438274</xdr:colOff>
      <xdr:row>33</xdr:row>
      <xdr:rowOff>2602961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38624" y="24619486"/>
          <a:ext cx="3400425" cy="2548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322264</xdr:colOff>
      <xdr:row>30</xdr:row>
      <xdr:rowOff>47625</xdr:rowOff>
    </xdr:from>
    <xdr:to>
      <xdr:col>8</xdr:col>
      <xdr:colOff>677862</xdr:colOff>
      <xdr:row>30</xdr:row>
      <xdr:rowOff>2571749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85164" y="21507450"/>
          <a:ext cx="3365498" cy="25241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390524</xdr:colOff>
      <xdr:row>33</xdr:row>
      <xdr:rowOff>98823</xdr:rowOff>
    </xdr:from>
    <xdr:to>
      <xdr:col>8</xdr:col>
      <xdr:colOff>609599</xdr:colOff>
      <xdr:row>33</xdr:row>
      <xdr:rowOff>2520553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53424" y="24663798"/>
          <a:ext cx="3228975" cy="2421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219425</xdr:colOff>
      <xdr:row>33</xdr:row>
      <xdr:rowOff>47625</xdr:rowOff>
    </xdr:from>
    <xdr:to>
      <xdr:col>11</xdr:col>
      <xdr:colOff>1285526</xdr:colOff>
      <xdr:row>33</xdr:row>
      <xdr:rowOff>2581275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35200" y="24612600"/>
          <a:ext cx="3380676" cy="2533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847726</xdr:colOff>
      <xdr:row>30</xdr:row>
      <xdr:rowOff>38101</xdr:rowOff>
    </xdr:from>
    <xdr:to>
      <xdr:col>11</xdr:col>
      <xdr:colOff>681547</xdr:colOff>
      <xdr:row>30</xdr:row>
      <xdr:rowOff>2552701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42" t="26533" r="32935" b="19527"/>
        <a:stretch/>
      </xdr:blipFill>
      <xdr:spPr bwMode="auto">
        <a:xfrm>
          <a:off x="12763501" y="21497926"/>
          <a:ext cx="2148396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35</xdr:row>
      <xdr:rowOff>38100</xdr:rowOff>
    </xdr:from>
    <xdr:to>
      <xdr:col>2</xdr:col>
      <xdr:colOff>1724025</xdr:colOff>
      <xdr:row>35</xdr:row>
      <xdr:rowOff>2543527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/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3" t="-931" r="19634" b="931"/>
        <a:stretch/>
      </xdr:blipFill>
      <xdr:spPr bwMode="auto">
        <a:xfrm>
          <a:off x="123825" y="27460575"/>
          <a:ext cx="3676650" cy="25054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180975</xdr:colOff>
      <xdr:row>35</xdr:row>
      <xdr:rowOff>142875</xdr:rowOff>
    </xdr:from>
    <xdr:to>
      <xdr:col>4</xdr:col>
      <xdr:colOff>1571625</xdr:colOff>
      <xdr:row>35</xdr:row>
      <xdr:rowOff>2506961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/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5" r="6517"/>
        <a:stretch/>
      </xdr:blipFill>
      <xdr:spPr bwMode="auto">
        <a:xfrm>
          <a:off x="4171950" y="27565350"/>
          <a:ext cx="3600450" cy="23640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323850</xdr:colOff>
      <xdr:row>35</xdr:row>
      <xdr:rowOff>95250</xdr:rowOff>
    </xdr:from>
    <xdr:to>
      <xdr:col>8</xdr:col>
      <xdr:colOff>571500</xdr:colOff>
      <xdr:row>35</xdr:row>
      <xdr:rowOff>2525315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/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71" r="10644"/>
        <a:stretch/>
      </xdr:blipFill>
      <xdr:spPr bwMode="auto">
        <a:xfrm>
          <a:off x="8286750" y="27517725"/>
          <a:ext cx="3257550" cy="24300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376657</xdr:colOff>
      <xdr:row>35</xdr:row>
      <xdr:rowOff>104774</xdr:rowOff>
    </xdr:from>
    <xdr:to>
      <xdr:col>11</xdr:col>
      <xdr:colOff>1252118</xdr:colOff>
      <xdr:row>35</xdr:row>
      <xdr:rowOff>2495549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92432" y="27527249"/>
          <a:ext cx="3190036" cy="2390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114299</xdr:colOff>
      <xdr:row>43</xdr:row>
      <xdr:rowOff>66675</xdr:rowOff>
    </xdr:from>
    <xdr:to>
      <xdr:col>2</xdr:col>
      <xdr:colOff>1781174</xdr:colOff>
      <xdr:row>43</xdr:row>
      <xdr:rowOff>2527786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/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13"/>
        <a:stretch/>
      </xdr:blipFill>
      <xdr:spPr bwMode="auto">
        <a:xfrm>
          <a:off x="171449" y="36556950"/>
          <a:ext cx="3686175" cy="24611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142874</xdr:colOff>
      <xdr:row>43</xdr:row>
      <xdr:rowOff>104775</xdr:rowOff>
    </xdr:from>
    <xdr:to>
      <xdr:col>4</xdr:col>
      <xdr:colOff>1600199</xdr:colOff>
      <xdr:row>43</xdr:row>
      <xdr:rowOff>2482370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/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2465" b="-1"/>
        <a:stretch/>
      </xdr:blipFill>
      <xdr:spPr bwMode="auto">
        <a:xfrm>
          <a:off x="4133849" y="36595050"/>
          <a:ext cx="3667125" cy="2377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57149</xdr:colOff>
      <xdr:row>37</xdr:row>
      <xdr:rowOff>123826</xdr:rowOff>
    </xdr:from>
    <xdr:to>
      <xdr:col>2</xdr:col>
      <xdr:colOff>1838325</xdr:colOff>
      <xdr:row>37</xdr:row>
      <xdr:rowOff>2444966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9" y="30403801"/>
          <a:ext cx="3800476" cy="2321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257174</xdr:colOff>
      <xdr:row>37</xdr:row>
      <xdr:rowOff>66676</xdr:rowOff>
    </xdr:from>
    <xdr:to>
      <xdr:col>4</xdr:col>
      <xdr:colOff>1638299</xdr:colOff>
      <xdr:row>37</xdr:row>
      <xdr:rowOff>2462926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/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3"/>
        <a:stretch/>
      </xdr:blipFill>
      <xdr:spPr bwMode="auto">
        <a:xfrm>
          <a:off x="4248149" y="30346651"/>
          <a:ext cx="3590925" cy="239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37</xdr:row>
      <xdr:rowOff>209550</xdr:rowOff>
    </xdr:from>
    <xdr:to>
      <xdr:col>8</xdr:col>
      <xdr:colOff>857250</xdr:colOff>
      <xdr:row>37</xdr:row>
      <xdr:rowOff>2401490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/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15300" y="30489525"/>
          <a:ext cx="3714750" cy="2191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419101</xdr:colOff>
      <xdr:row>37</xdr:row>
      <xdr:rowOff>114300</xdr:rowOff>
    </xdr:from>
    <xdr:to>
      <xdr:col>11</xdr:col>
      <xdr:colOff>1352550</xdr:colOff>
      <xdr:row>37</xdr:row>
      <xdr:rowOff>2523536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34876" y="30394275"/>
          <a:ext cx="3248024" cy="24092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85724</xdr:colOff>
      <xdr:row>39</xdr:row>
      <xdr:rowOff>95250</xdr:rowOff>
    </xdr:from>
    <xdr:to>
      <xdr:col>2</xdr:col>
      <xdr:colOff>1828799</xdr:colOff>
      <xdr:row>39</xdr:row>
      <xdr:rowOff>2508051</xdr:rowOff>
    </xdr:to>
    <xdr:pic>
      <xdr:nvPicPr>
        <xdr:cNvPr id="89" name="Imagem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/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88"/>
        <a:stretch/>
      </xdr:blipFill>
      <xdr:spPr bwMode="auto">
        <a:xfrm>
          <a:off x="142874" y="33232725"/>
          <a:ext cx="3762375" cy="24128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200026</xdr:colOff>
      <xdr:row>43</xdr:row>
      <xdr:rowOff>66675</xdr:rowOff>
    </xdr:from>
    <xdr:to>
      <xdr:col>8</xdr:col>
      <xdr:colOff>781050</xdr:colOff>
      <xdr:row>43</xdr:row>
      <xdr:rowOff>2556590</xdr:rowOff>
    </xdr:to>
    <xdr:pic>
      <xdr:nvPicPr>
        <xdr:cNvPr id="90" name="Imagem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/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366"/>
        <a:stretch/>
      </xdr:blipFill>
      <xdr:spPr bwMode="auto">
        <a:xfrm>
          <a:off x="8162926" y="36556950"/>
          <a:ext cx="3590924" cy="2489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171449</xdr:colOff>
      <xdr:row>46</xdr:row>
      <xdr:rowOff>133351</xdr:rowOff>
    </xdr:from>
    <xdr:to>
      <xdr:col>2</xdr:col>
      <xdr:colOff>1771650</xdr:colOff>
      <xdr:row>46</xdr:row>
      <xdr:rowOff>2541055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/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6" t="3396" r="6498" b="1"/>
        <a:stretch/>
      </xdr:blipFill>
      <xdr:spPr bwMode="auto">
        <a:xfrm>
          <a:off x="228599" y="39728776"/>
          <a:ext cx="3619501" cy="24077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95249</xdr:colOff>
      <xdr:row>46</xdr:row>
      <xdr:rowOff>123825</xdr:rowOff>
    </xdr:from>
    <xdr:to>
      <xdr:col>8</xdr:col>
      <xdr:colOff>828674</xdr:colOff>
      <xdr:row>46</xdr:row>
      <xdr:rowOff>2546097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/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0"/>
        <a:stretch/>
      </xdr:blipFill>
      <xdr:spPr bwMode="auto">
        <a:xfrm>
          <a:off x="8058149" y="39719250"/>
          <a:ext cx="3743325" cy="24222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95250</xdr:colOff>
      <xdr:row>39</xdr:row>
      <xdr:rowOff>114300</xdr:rowOff>
    </xdr:from>
    <xdr:to>
      <xdr:col>4</xdr:col>
      <xdr:colOff>1638300</xdr:colOff>
      <xdr:row>39</xdr:row>
      <xdr:rowOff>2491934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/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5" t="279" r="4304"/>
        <a:stretch/>
      </xdr:blipFill>
      <xdr:spPr bwMode="auto">
        <a:xfrm>
          <a:off x="4086225" y="33251775"/>
          <a:ext cx="3752850" cy="23776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142876</xdr:colOff>
      <xdr:row>43</xdr:row>
      <xdr:rowOff>95251</xdr:rowOff>
    </xdr:from>
    <xdr:to>
      <xdr:col>11</xdr:col>
      <xdr:colOff>1514475</xdr:colOff>
      <xdr:row>43</xdr:row>
      <xdr:rowOff>2504639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/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44"/>
        <a:stretch/>
      </xdr:blipFill>
      <xdr:spPr bwMode="auto">
        <a:xfrm>
          <a:off x="12058651" y="36585526"/>
          <a:ext cx="3686174" cy="2409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104774</xdr:colOff>
      <xdr:row>46</xdr:row>
      <xdr:rowOff>114300</xdr:rowOff>
    </xdr:from>
    <xdr:to>
      <xdr:col>4</xdr:col>
      <xdr:colOff>1590675</xdr:colOff>
      <xdr:row>46</xdr:row>
      <xdr:rowOff>2565903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/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51"/>
        <a:stretch/>
      </xdr:blipFill>
      <xdr:spPr bwMode="auto">
        <a:xfrm>
          <a:off x="4095749" y="39709725"/>
          <a:ext cx="3695701" cy="24516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85724</xdr:colOff>
      <xdr:row>46</xdr:row>
      <xdr:rowOff>114300</xdr:rowOff>
    </xdr:from>
    <xdr:to>
      <xdr:col>11</xdr:col>
      <xdr:colOff>1514474</xdr:colOff>
      <xdr:row>46</xdr:row>
      <xdr:rowOff>2529031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/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987"/>
        <a:stretch/>
      </xdr:blipFill>
      <xdr:spPr bwMode="auto">
        <a:xfrm>
          <a:off x="12001499" y="39709725"/>
          <a:ext cx="3743325" cy="24147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152399</xdr:colOff>
      <xdr:row>50</xdr:row>
      <xdr:rowOff>161925</xdr:rowOff>
    </xdr:from>
    <xdr:to>
      <xdr:col>2</xdr:col>
      <xdr:colOff>1790700</xdr:colOff>
      <xdr:row>50</xdr:row>
      <xdr:rowOff>2517666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/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/>
        <a:stretch/>
      </xdr:blipFill>
      <xdr:spPr bwMode="auto">
        <a:xfrm>
          <a:off x="209549" y="43110150"/>
          <a:ext cx="3657601" cy="23557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76200</xdr:colOff>
      <xdr:row>50</xdr:row>
      <xdr:rowOff>152400</xdr:rowOff>
    </xdr:from>
    <xdr:to>
      <xdr:col>4</xdr:col>
      <xdr:colOff>1695450</xdr:colOff>
      <xdr:row>50</xdr:row>
      <xdr:rowOff>2485755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/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73" t="-13" r="-257" b="2370"/>
        <a:stretch/>
      </xdr:blipFill>
      <xdr:spPr bwMode="auto">
        <a:xfrm>
          <a:off x="4067175" y="43100625"/>
          <a:ext cx="3829050" cy="23333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104774</xdr:colOff>
      <xdr:row>50</xdr:row>
      <xdr:rowOff>104776</xdr:rowOff>
    </xdr:from>
    <xdr:to>
      <xdr:col>8</xdr:col>
      <xdr:colOff>838199</xdr:colOff>
      <xdr:row>50</xdr:row>
      <xdr:rowOff>2544098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/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1" r="9214"/>
        <a:stretch/>
      </xdr:blipFill>
      <xdr:spPr bwMode="auto">
        <a:xfrm>
          <a:off x="8067674" y="43053001"/>
          <a:ext cx="3743325" cy="24393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133349</xdr:colOff>
      <xdr:row>50</xdr:row>
      <xdr:rowOff>95250</xdr:rowOff>
    </xdr:from>
    <xdr:to>
      <xdr:col>11</xdr:col>
      <xdr:colOff>1504949</xdr:colOff>
      <xdr:row>50</xdr:row>
      <xdr:rowOff>2510135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/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11" t="261"/>
        <a:stretch/>
      </xdr:blipFill>
      <xdr:spPr bwMode="auto">
        <a:xfrm>
          <a:off x="12049124" y="43043475"/>
          <a:ext cx="3686175" cy="24148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152399</xdr:colOff>
      <xdr:row>52</xdr:row>
      <xdr:rowOff>123826</xdr:rowOff>
    </xdr:from>
    <xdr:to>
      <xdr:col>2</xdr:col>
      <xdr:colOff>1724024</xdr:colOff>
      <xdr:row>52</xdr:row>
      <xdr:rowOff>2545560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/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475"/>
        <a:stretch/>
      </xdr:blipFill>
      <xdr:spPr>
        <a:xfrm>
          <a:off x="209549" y="45929551"/>
          <a:ext cx="3590925" cy="242173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52</xdr:row>
      <xdr:rowOff>161925</xdr:rowOff>
    </xdr:from>
    <xdr:to>
      <xdr:col>4</xdr:col>
      <xdr:colOff>1600200</xdr:colOff>
      <xdr:row>52</xdr:row>
      <xdr:rowOff>2496568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/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3" t="245" r="6819" b="-1"/>
        <a:stretch/>
      </xdr:blipFill>
      <xdr:spPr>
        <a:xfrm>
          <a:off x="4143375" y="45967650"/>
          <a:ext cx="3657600" cy="2334643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14</xdr:row>
      <xdr:rowOff>123826</xdr:rowOff>
    </xdr:from>
    <xdr:to>
      <xdr:col>11</xdr:col>
      <xdr:colOff>1009650</xdr:colOff>
      <xdr:row>14</xdr:row>
      <xdr:rowOff>2505076</xdr:rowOff>
    </xdr:to>
    <xdr:pic>
      <xdr:nvPicPr>
        <xdr:cNvPr id="88" name="Imagem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/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2" b="16772"/>
        <a:stretch/>
      </xdr:blipFill>
      <xdr:spPr bwMode="auto">
        <a:xfrm>
          <a:off x="12496800" y="3448051"/>
          <a:ext cx="2743200" cy="2381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400050</xdr:colOff>
      <xdr:row>28</xdr:row>
      <xdr:rowOff>76200</xdr:rowOff>
    </xdr:from>
    <xdr:to>
      <xdr:col>4</xdr:col>
      <xdr:colOff>1447800</xdr:colOff>
      <xdr:row>28</xdr:row>
      <xdr:rowOff>2600325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1025" y="18678525"/>
          <a:ext cx="3257550" cy="2524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314325</xdr:colOff>
      <xdr:row>28</xdr:row>
      <xdr:rowOff>104775</xdr:rowOff>
    </xdr:from>
    <xdr:to>
      <xdr:col>2</xdr:col>
      <xdr:colOff>1647825</xdr:colOff>
      <xdr:row>28</xdr:row>
      <xdr:rowOff>2571750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/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1475" y="18707100"/>
          <a:ext cx="3352800" cy="2466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394114</xdr:colOff>
      <xdr:row>28</xdr:row>
      <xdr:rowOff>142875</xdr:rowOff>
    </xdr:from>
    <xdr:to>
      <xdr:col>8</xdr:col>
      <xdr:colOff>586960</xdr:colOff>
      <xdr:row>28</xdr:row>
      <xdr:rowOff>2543175</xdr:rowOff>
    </xdr:to>
    <xdr:pic>
      <xdr:nvPicPr>
        <xdr:cNvPr id="95" name="Imagem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57014" y="18745200"/>
          <a:ext cx="3202746" cy="2400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333374</xdr:colOff>
      <xdr:row>28</xdr:row>
      <xdr:rowOff>57150</xdr:rowOff>
    </xdr:from>
    <xdr:to>
      <xdr:col>11</xdr:col>
      <xdr:colOff>1228724</xdr:colOff>
      <xdr:row>28</xdr:row>
      <xdr:rowOff>2571750</xdr:rowOff>
    </xdr:to>
    <xdr:pic>
      <xdr:nvPicPr>
        <xdr:cNvPr id="96" name="Imagem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49149" y="18659475"/>
          <a:ext cx="3209925" cy="2514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361949</xdr:colOff>
      <xdr:row>30</xdr:row>
      <xdr:rowOff>104774</xdr:rowOff>
    </xdr:from>
    <xdr:to>
      <xdr:col>2</xdr:col>
      <xdr:colOff>1457324</xdr:colOff>
      <xdr:row>30</xdr:row>
      <xdr:rowOff>2571749</xdr:rowOff>
    </xdr:to>
    <xdr:pic>
      <xdr:nvPicPr>
        <xdr:cNvPr id="97" name="Imagem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/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9099" y="21564599"/>
          <a:ext cx="3114675" cy="2466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257174</xdr:colOff>
      <xdr:row>30</xdr:row>
      <xdr:rowOff>76201</xdr:rowOff>
    </xdr:from>
    <xdr:to>
      <xdr:col>4</xdr:col>
      <xdr:colOff>1390650</xdr:colOff>
      <xdr:row>30</xdr:row>
      <xdr:rowOff>2558819</xdr:rowOff>
    </xdr:to>
    <xdr:pic>
      <xdr:nvPicPr>
        <xdr:cNvPr id="99" name="Imagem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/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51" r="12968"/>
        <a:stretch/>
      </xdr:blipFill>
      <xdr:spPr bwMode="auto">
        <a:xfrm>
          <a:off x="4248149" y="21536026"/>
          <a:ext cx="3343276" cy="24826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5" x14ac:dyDescent="0.25"/>
  <cols>
    <col min="1" max="1" width="0.85546875" customWidth="1"/>
    <col min="2" max="2" width="12.28515625" customWidth="1"/>
    <col min="3" max="3" width="15.7109375" customWidth="1"/>
    <col min="4" max="4" width="13.85546875" customWidth="1"/>
    <col min="5" max="5" width="11.28515625" customWidth="1"/>
    <col min="6" max="6" width="17.5703125" customWidth="1"/>
    <col min="7" max="7" width="11" style="75" bestFit="1" customWidth="1"/>
    <col min="8" max="11" width="5.28515625" customWidth="1"/>
    <col min="12" max="12" width="10" customWidth="1"/>
    <col min="13" max="13" width="15.7109375" customWidth="1"/>
  </cols>
  <sheetData>
    <row r="2" spans="2:13" ht="20.25" customHeight="1" x14ac:dyDescent="0.25">
      <c r="B2" s="173"/>
      <c r="C2" s="174"/>
      <c r="D2" s="179" t="s">
        <v>0</v>
      </c>
      <c r="E2" s="180"/>
      <c r="F2" s="180"/>
      <c r="G2" s="180"/>
      <c r="H2" s="180"/>
      <c r="I2" s="180"/>
      <c r="J2" s="180"/>
      <c r="K2" s="181"/>
      <c r="L2" s="146"/>
      <c r="M2" s="147"/>
    </row>
    <row r="3" spans="2:13" ht="20.25" customHeight="1" x14ac:dyDescent="0.25">
      <c r="B3" s="175"/>
      <c r="C3" s="176"/>
      <c r="D3" s="152" t="s">
        <v>1</v>
      </c>
      <c r="E3" s="153"/>
      <c r="F3" s="153"/>
      <c r="G3" s="153"/>
      <c r="H3" s="153"/>
      <c r="I3" s="153"/>
      <c r="J3" s="153"/>
      <c r="K3" s="154"/>
      <c r="L3" s="148"/>
      <c r="M3" s="149"/>
    </row>
    <row r="4" spans="2:13" ht="20.25" customHeight="1" thickBot="1" x14ac:dyDescent="0.3">
      <c r="B4" s="177"/>
      <c r="C4" s="178"/>
      <c r="D4" s="155"/>
      <c r="E4" s="156"/>
      <c r="F4" s="156"/>
      <c r="G4" s="156"/>
      <c r="H4" s="156"/>
      <c r="I4" s="156"/>
      <c r="J4" s="156"/>
      <c r="K4" s="157"/>
      <c r="L4" s="150"/>
      <c r="M4" s="151"/>
    </row>
    <row r="5" spans="2:13" ht="4.5" customHeight="1" thickBot="1" x14ac:dyDescent="0.3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2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2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2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25">
      <c r="B11" s="158" t="s">
        <v>10</v>
      </c>
      <c r="C11" s="160" t="s">
        <v>11</v>
      </c>
      <c r="D11" s="161"/>
      <c r="E11" s="161"/>
      <c r="F11" s="161"/>
      <c r="G11" s="191" t="s">
        <v>12</v>
      </c>
      <c r="H11" s="164" t="s">
        <v>13</v>
      </c>
      <c r="I11" s="165"/>
      <c r="J11" s="166"/>
      <c r="K11" s="160" t="s">
        <v>14</v>
      </c>
      <c r="L11" s="161"/>
      <c r="M11" s="167"/>
    </row>
    <row r="12" spans="2:13" ht="12.75" customHeight="1" x14ac:dyDescent="0.25">
      <c r="B12" s="159"/>
      <c r="C12" s="162"/>
      <c r="D12" s="163"/>
      <c r="E12" s="163"/>
      <c r="F12" s="163"/>
      <c r="G12" s="192"/>
      <c r="H12" s="18" t="s">
        <v>15</v>
      </c>
      <c r="I12" s="18" t="s">
        <v>16</v>
      </c>
      <c r="J12" s="18" t="s">
        <v>17</v>
      </c>
      <c r="K12" s="162"/>
      <c r="L12" s="163"/>
      <c r="M12" s="168"/>
    </row>
    <row r="13" spans="2:13" ht="15" customHeight="1" x14ac:dyDescent="0.25">
      <c r="B13" s="3">
        <v>1</v>
      </c>
      <c r="C13" s="169" t="s">
        <v>18</v>
      </c>
      <c r="D13" s="170"/>
      <c r="E13" s="170"/>
      <c r="F13" s="170"/>
      <c r="G13" s="170"/>
      <c r="H13" s="170"/>
      <c r="I13" s="170"/>
      <c r="J13" s="170"/>
      <c r="K13" s="6"/>
      <c r="L13" s="6"/>
      <c r="M13" s="7"/>
    </row>
    <row r="14" spans="2:13" ht="20.100000000000001" customHeight="1" x14ac:dyDescent="0.2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2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2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25">
      <c r="B17" s="3">
        <v>2</v>
      </c>
      <c r="C17" s="169" t="s">
        <v>19</v>
      </c>
      <c r="D17" s="170"/>
      <c r="E17" s="170"/>
      <c r="F17" s="170"/>
      <c r="G17" s="170"/>
      <c r="H17" s="170"/>
      <c r="I17" s="170"/>
      <c r="J17" s="170"/>
      <c r="K17" s="8"/>
      <c r="L17" s="19"/>
      <c r="M17" s="20"/>
    </row>
    <row r="18" spans="2:13" ht="20.100000000000001" customHeight="1" x14ac:dyDescent="0.2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2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25">
      <c r="B20" s="3">
        <v>3</v>
      </c>
      <c r="C20" s="169" t="s">
        <v>24</v>
      </c>
      <c r="D20" s="170"/>
      <c r="E20" s="170"/>
      <c r="F20" s="170"/>
      <c r="G20" s="170"/>
      <c r="H20" s="170"/>
      <c r="I20" s="170"/>
      <c r="J20" s="170"/>
      <c r="K20" s="8"/>
      <c r="L20" s="19"/>
      <c r="M20" s="20"/>
    </row>
    <row r="21" spans="2:13" ht="20.100000000000001" customHeight="1" x14ac:dyDescent="0.2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2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2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2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2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2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2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2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2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25">
      <c r="B30" s="3">
        <v>4</v>
      </c>
      <c r="C30" s="169" t="s">
        <v>43</v>
      </c>
      <c r="D30" s="170"/>
      <c r="E30" s="170"/>
      <c r="F30" s="170"/>
      <c r="G30" s="170"/>
      <c r="H30" s="170"/>
      <c r="I30" s="170"/>
      <c r="J30" s="170"/>
      <c r="K30" s="8"/>
      <c r="L30" s="19"/>
      <c r="M30" s="20"/>
    </row>
    <row r="31" spans="2:13" ht="20.100000000000001" customHeight="1" x14ac:dyDescent="0.2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2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2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2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2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2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2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2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25">
      <c r="B39" s="3">
        <v>5</v>
      </c>
      <c r="C39" s="169" t="s">
        <v>60</v>
      </c>
      <c r="D39" s="170"/>
      <c r="E39" s="170"/>
      <c r="F39" s="170"/>
      <c r="G39" s="170"/>
      <c r="H39" s="170"/>
      <c r="I39" s="170"/>
      <c r="J39" s="170"/>
      <c r="K39" s="8"/>
      <c r="L39" s="19"/>
      <c r="M39" s="20"/>
    </row>
    <row r="40" spans="2:13" ht="20.100000000000001" customHeight="1" x14ac:dyDescent="0.2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25">
      <c r="B41" s="3">
        <v>6</v>
      </c>
      <c r="C41" s="171" t="s">
        <v>63</v>
      </c>
      <c r="D41" s="172"/>
      <c r="E41" s="172"/>
      <c r="F41" s="172"/>
      <c r="G41" s="172"/>
      <c r="H41" s="172"/>
      <c r="I41" s="172"/>
      <c r="J41" s="172"/>
      <c r="K41" s="8"/>
      <c r="L41" s="19"/>
      <c r="M41" s="20"/>
    </row>
    <row r="42" spans="2:13" ht="20.100000000000001" customHeight="1" x14ac:dyDescent="0.2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2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2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2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2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2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2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25">
      <c r="B49" s="3">
        <v>7</v>
      </c>
      <c r="C49" s="169" t="s">
        <v>43</v>
      </c>
      <c r="D49" s="170"/>
      <c r="E49" s="170"/>
      <c r="F49" s="170"/>
      <c r="G49" s="170"/>
      <c r="H49" s="170"/>
      <c r="I49" s="170"/>
      <c r="J49" s="170"/>
      <c r="K49" s="8"/>
      <c r="L49" s="19"/>
      <c r="M49" s="20"/>
    </row>
    <row r="50" spans="2:13" ht="20.100000000000001" customHeight="1" x14ac:dyDescent="0.2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2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25">
      <c r="B54" s="182" t="s">
        <v>85</v>
      </c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4"/>
    </row>
    <row r="55" spans="2:13" ht="20.100000000000001" customHeight="1" thickBot="1" x14ac:dyDescent="0.3">
      <c r="B55" s="185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7"/>
    </row>
    <row r="56" spans="2:13" ht="4.5" customHeight="1" thickBot="1" x14ac:dyDescent="0.3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25">
      <c r="B57" s="217" t="s">
        <v>86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9"/>
    </row>
    <row r="58" spans="2:13" ht="17.25" customHeight="1" x14ac:dyDescent="0.25">
      <c r="B58" s="220" t="s">
        <v>87</v>
      </c>
      <c r="C58" s="221"/>
      <c r="D58" s="221"/>
      <c r="E58" s="193" t="s">
        <v>88</v>
      </c>
      <c r="F58" s="194"/>
      <c r="G58" s="194"/>
      <c r="H58" s="195"/>
      <c r="I58" s="194" t="s">
        <v>89</v>
      </c>
      <c r="J58" s="194"/>
      <c r="K58" s="194"/>
      <c r="L58" s="194"/>
      <c r="M58" s="208"/>
    </row>
    <row r="59" spans="2:13" x14ac:dyDescent="0.25">
      <c r="B59" s="213" t="s">
        <v>90</v>
      </c>
      <c r="C59" s="214"/>
      <c r="D59" s="214"/>
      <c r="E59" s="196" t="s">
        <v>90</v>
      </c>
      <c r="F59" s="197"/>
      <c r="G59" s="197"/>
      <c r="H59" s="198"/>
      <c r="I59" s="197" t="s">
        <v>90</v>
      </c>
      <c r="J59" s="197"/>
      <c r="K59" s="197"/>
      <c r="L59" s="197"/>
      <c r="M59" s="209"/>
    </row>
    <row r="60" spans="2:13" x14ac:dyDescent="0.25">
      <c r="B60" s="215" t="s">
        <v>91</v>
      </c>
      <c r="C60" s="216"/>
      <c r="D60" s="216"/>
      <c r="E60" s="199" t="s">
        <v>91</v>
      </c>
      <c r="F60" s="200"/>
      <c r="G60" s="200"/>
      <c r="H60" s="201"/>
      <c r="I60" s="200" t="s">
        <v>91</v>
      </c>
      <c r="J60" s="200"/>
      <c r="K60" s="200"/>
      <c r="L60" s="200"/>
      <c r="M60" s="210"/>
    </row>
    <row r="61" spans="2:13" x14ac:dyDescent="0.25">
      <c r="B61" s="215"/>
      <c r="C61" s="216"/>
      <c r="D61" s="216"/>
      <c r="E61" s="202"/>
      <c r="F61" s="203"/>
      <c r="G61" s="203"/>
      <c r="H61" s="204"/>
      <c r="I61" s="203"/>
      <c r="J61" s="203"/>
      <c r="K61" s="203"/>
      <c r="L61" s="203"/>
      <c r="M61" s="211"/>
    </row>
    <row r="62" spans="2:13" x14ac:dyDescent="0.25">
      <c r="B62" s="215"/>
      <c r="C62" s="216"/>
      <c r="D62" s="216"/>
      <c r="E62" s="202"/>
      <c r="F62" s="203"/>
      <c r="G62" s="203"/>
      <c r="H62" s="204"/>
      <c r="I62" s="203"/>
      <c r="J62" s="203"/>
      <c r="K62" s="203"/>
      <c r="L62" s="203"/>
      <c r="M62" s="211"/>
    </row>
    <row r="63" spans="2:13" x14ac:dyDescent="0.25">
      <c r="B63" s="215"/>
      <c r="C63" s="216"/>
      <c r="D63" s="216"/>
      <c r="E63" s="202"/>
      <c r="F63" s="203"/>
      <c r="G63" s="203"/>
      <c r="H63" s="204"/>
      <c r="I63" s="203"/>
      <c r="J63" s="203"/>
      <c r="K63" s="203"/>
      <c r="L63" s="203"/>
      <c r="M63" s="211"/>
    </row>
    <row r="64" spans="2:13" x14ac:dyDescent="0.25">
      <c r="B64" s="215"/>
      <c r="C64" s="216"/>
      <c r="D64" s="216"/>
      <c r="E64" s="205"/>
      <c r="F64" s="206"/>
      <c r="G64" s="206"/>
      <c r="H64" s="207"/>
      <c r="I64" s="206"/>
      <c r="J64" s="206"/>
      <c r="K64" s="206"/>
      <c r="L64" s="206"/>
      <c r="M64" s="212"/>
    </row>
    <row r="65" spans="2:13" ht="15.75" thickBot="1" x14ac:dyDescent="0.3">
      <c r="B65" s="188" t="s">
        <v>92</v>
      </c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90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1:L45"/>
  <sheetViews>
    <sheetView showGridLines="0" tabSelected="1" zoomScale="70" zoomScaleNormal="70" zoomScaleSheetLayoutView="70" workbookViewId="0">
      <selection activeCell="C18" sqref="C18"/>
    </sheetView>
  </sheetViews>
  <sheetFormatPr defaultRowHeight="15" x14ac:dyDescent="0.25"/>
  <cols>
    <col min="1" max="1" width="0.85546875" customWidth="1"/>
    <col min="2" max="2" width="30.28515625" style="75" bestFit="1" customWidth="1"/>
    <col min="3" max="3" width="129.140625" bestFit="1" customWidth="1"/>
    <col min="4" max="6" width="61.28515625" style="75" bestFit="1" customWidth="1"/>
    <col min="7" max="9" width="5.28515625" customWidth="1"/>
    <col min="10" max="10" width="16" customWidth="1"/>
    <col min="11" max="11" width="19.7109375" customWidth="1"/>
    <col min="12" max="12" width="40.7109375" customWidth="1"/>
  </cols>
  <sheetData>
    <row r="1" spans="2:12" ht="15.75" thickBot="1" x14ac:dyDescent="0.3"/>
    <row r="2" spans="2:12" ht="36.75" customHeight="1" x14ac:dyDescent="0.25">
      <c r="B2" s="255"/>
      <c r="C2" s="256"/>
      <c r="D2" s="259"/>
      <c r="E2" s="259"/>
      <c r="F2" s="259"/>
      <c r="G2" s="259"/>
      <c r="H2" s="259"/>
      <c r="I2" s="259"/>
      <c r="J2" s="260"/>
      <c r="K2" s="249"/>
      <c r="L2" s="250"/>
    </row>
    <row r="3" spans="2:12" ht="20.25" customHeight="1" thickBot="1" x14ac:dyDescent="0.3">
      <c r="B3" s="257"/>
      <c r="C3" s="258"/>
      <c r="D3" s="261"/>
      <c r="E3" s="261"/>
      <c r="F3" s="261"/>
      <c r="G3" s="261"/>
      <c r="H3" s="261"/>
      <c r="I3" s="261"/>
      <c r="J3" s="262"/>
      <c r="K3" s="251"/>
      <c r="L3" s="252"/>
    </row>
    <row r="4" spans="2:12" ht="4.5" customHeight="1" thickBot="1" x14ac:dyDescent="0.3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25">
      <c r="B5" s="101" t="s">
        <v>94</v>
      </c>
      <c r="C5" s="88" t="s">
        <v>115</v>
      </c>
      <c r="D5" s="89"/>
      <c r="E5" s="89"/>
      <c r="F5" s="104" t="s">
        <v>95</v>
      </c>
      <c r="G5" s="265" t="s">
        <v>116</v>
      </c>
      <c r="H5" s="265"/>
      <c r="I5" s="265"/>
      <c r="J5" s="265"/>
      <c r="K5" s="265"/>
      <c r="L5" s="266"/>
    </row>
    <row r="6" spans="2:12" ht="27.75" customHeight="1" x14ac:dyDescent="0.25">
      <c r="B6" s="118" t="s">
        <v>118</v>
      </c>
      <c r="C6" s="140" t="s">
        <v>178</v>
      </c>
      <c r="D6" s="95"/>
      <c r="E6" s="95"/>
      <c r="F6" s="105" t="s">
        <v>97</v>
      </c>
      <c r="G6" s="263">
        <v>28</v>
      </c>
      <c r="H6" s="263"/>
      <c r="I6" s="263"/>
      <c r="J6" s="263"/>
      <c r="K6" s="263"/>
      <c r="L6" s="264"/>
    </row>
    <row r="7" spans="2:12" ht="18" customHeight="1" x14ac:dyDescent="0.25">
      <c r="B7" s="102" t="s">
        <v>98</v>
      </c>
      <c r="C7" s="322">
        <f ca="1">TODAY()</f>
        <v>46196</v>
      </c>
      <c r="D7" s="315"/>
      <c r="E7" s="317"/>
      <c r="F7" s="105" t="s">
        <v>99</v>
      </c>
      <c r="G7" s="324">
        <v>46042</v>
      </c>
      <c r="H7" s="324"/>
      <c r="I7" s="324"/>
      <c r="J7" s="324"/>
      <c r="K7" s="324"/>
      <c r="L7" s="325"/>
    </row>
    <row r="8" spans="2:12" ht="18" customHeight="1" thickBot="1" x14ac:dyDescent="0.3">
      <c r="B8" s="103" t="s">
        <v>240</v>
      </c>
      <c r="C8" s="323" t="s">
        <v>242</v>
      </c>
      <c r="D8" s="316"/>
      <c r="E8" s="311"/>
      <c r="F8" s="106" t="s">
        <v>241</v>
      </c>
      <c r="G8" s="235" t="s">
        <v>243</v>
      </c>
      <c r="H8" s="235"/>
      <c r="I8" s="235"/>
      <c r="J8" s="235"/>
      <c r="K8" s="235"/>
      <c r="L8" s="236"/>
    </row>
    <row r="9" spans="2:12" ht="4.5" customHeight="1" thickBot="1" x14ac:dyDescent="0.3">
      <c r="B9" s="92"/>
      <c r="C9" s="90"/>
      <c r="D9" s="92"/>
      <c r="E9" s="92"/>
      <c r="F9" s="92"/>
      <c r="G9" s="90"/>
      <c r="H9" s="90"/>
      <c r="I9" s="90"/>
      <c r="J9" s="91"/>
      <c r="K9" s="91"/>
      <c r="L9" s="91"/>
    </row>
    <row r="10" spans="2:12" x14ac:dyDescent="0.25">
      <c r="B10" s="237" t="s">
        <v>100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9"/>
    </row>
    <row r="11" spans="2:12" ht="12.75" customHeight="1" x14ac:dyDescent="0.25">
      <c r="B11" s="240"/>
      <c r="C11" s="241"/>
      <c r="D11" s="241"/>
      <c r="E11" s="241"/>
      <c r="F11" s="241"/>
      <c r="G11" s="241"/>
      <c r="H11" s="241"/>
      <c r="I11" s="241"/>
      <c r="J11" s="241"/>
      <c r="K11" s="241"/>
      <c r="L11" s="242"/>
    </row>
    <row r="12" spans="2:12" ht="26.25" customHeight="1" thickBot="1" x14ac:dyDescent="0.3">
      <c r="B12" s="93"/>
      <c r="C12" s="110" t="s">
        <v>101</v>
      </c>
      <c r="D12" s="95" t="s">
        <v>114</v>
      </c>
      <c r="E12" s="95"/>
      <c r="F12" s="95" t="s">
        <v>102</v>
      </c>
      <c r="G12" s="94"/>
      <c r="H12" s="94"/>
      <c r="I12" s="94"/>
      <c r="J12" s="94"/>
      <c r="K12" s="94" t="s">
        <v>103</v>
      </c>
      <c r="L12" s="96"/>
    </row>
    <row r="13" spans="2:12" x14ac:dyDescent="0.25">
      <c r="B13" s="243" t="s">
        <v>10</v>
      </c>
      <c r="C13" s="228" t="s">
        <v>104</v>
      </c>
      <c r="D13" s="230" t="s">
        <v>105</v>
      </c>
      <c r="E13" s="230" t="s">
        <v>106</v>
      </c>
      <c r="F13" s="230" t="s">
        <v>107</v>
      </c>
      <c r="G13" s="232" t="s">
        <v>13</v>
      </c>
      <c r="H13" s="233"/>
      <c r="I13" s="234"/>
      <c r="J13" s="228" t="s">
        <v>14</v>
      </c>
      <c r="K13" s="245"/>
      <c r="L13" s="246"/>
    </row>
    <row r="14" spans="2:12" ht="12.75" customHeight="1" x14ac:dyDescent="0.25">
      <c r="B14" s="244"/>
      <c r="C14" s="229"/>
      <c r="D14" s="231"/>
      <c r="E14" s="231"/>
      <c r="F14" s="231"/>
      <c r="G14" s="97" t="s">
        <v>15</v>
      </c>
      <c r="H14" s="97" t="s">
        <v>16</v>
      </c>
      <c r="I14" s="97" t="s">
        <v>17</v>
      </c>
      <c r="J14" s="229"/>
      <c r="K14" s="247"/>
      <c r="L14" s="248"/>
    </row>
    <row r="15" spans="2:12" s="128" customFormat="1" ht="15.75" x14ac:dyDescent="0.25">
      <c r="B15" s="131">
        <v>1</v>
      </c>
      <c r="C15" s="253" t="s">
        <v>128</v>
      </c>
      <c r="D15" s="254"/>
      <c r="E15" s="254"/>
      <c r="F15" s="254"/>
      <c r="G15" s="254"/>
      <c r="H15" s="254"/>
      <c r="I15" s="254"/>
      <c r="J15" s="132"/>
      <c r="K15" s="132"/>
      <c r="L15" s="133"/>
    </row>
    <row r="16" spans="2:12" s="130" customFormat="1" ht="15.75" x14ac:dyDescent="0.25">
      <c r="B16" s="125" t="s">
        <v>108</v>
      </c>
      <c r="C16" s="226" t="s">
        <v>129</v>
      </c>
      <c r="D16" s="227"/>
      <c r="E16" s="227"/>
      <c r="F16" s="227"/>
      <c r="G16" s="227"/>
      <c r="H16" s="227"/>
      <c r="I16" s="227"/>
      <c r="J16" s="126"/>
      <c r="K16" s="126"/>
      <c r="L16" s="127"/>
    </row>
    <row r="17" spans="2:12" s="128" customFormat="1" ht="15.75" x14ac:dyDescent="0.25">
      <c r="B17" s="135" t="s">
        <v>109</v>
      </c>
      <c r="C17" s="136" t="s">
        <v>192</v>
      </c>
      <c r="D17" s="137" t="s">
        <v>120</v>
      </c>
      <c r="E17" s="141" t="s">
        <v>193</v>
      </c>
      <c r="F17" s="141" t="s">
        <v>193</v>
      </c>
      <c r="G17" s="129" t="s">
        <v>110</v>
      </c>
      <c r="H17" s="129"/>
      <c r="I17" s="129"/>
      <c r="J17" s="225"/>
      <c r="K17" s="223"/>
      <c r="L17" s="224"/>
    </row>
    <row r="18" spans="2:12" s="128" customFormat="1" ht="126" x14ac:dyDescent="0.25">
      <c r="B18" s="135" t="s">
        <v>194</v>
      </c>
      <c r="C18" s="136" t="s">
        <v>195</v>
      </c>
      <c r="D18" s="137" t="s">
        <v>120</v>
      </c>
      <c r="E18" s="141" t="s">
        <v>196</v>
      </c>
      <c r="F18" s="141" t="s">
        <v>197</v>
      </c>
      <c r="G18" s="129" t="s">
        <v>110</v>
      </c>
      <c r="H18" s="129"/>
      <c r="I18" s="129"/>
      <c r="J18" s="225"/>
      <c r="K18" s="223"/>
      <c r="L18" s="224"/>
    </row>
    <row r="19" spans="2:12" s="128" customFormat="1" ht="20.100000000000001" customHeight="1" x14ac:dyDescent="0.25">
      <c r="B19" s="135" t="s">
        <v>198</v>
      </c>
      <c r="C19" s="136" t="s">
        <v>130</v>
      </c>
      <c r="D19" s="137" t="s">
        <v>120</v>
      </c>
      <c r="E19" s="137" t="s">
        <v>120</v>
      </c>
      <c r="F19" s="137" t="s">
        <v>131</v>
      </c>
      <c r="G19" s="129" t="s">
        <v>110</v>
      </c>
      <c r="H19" s="129"/>
      <c r="I19" s="129"/>
      <c r="J19" s="225"/>
      <c r="K19" s="223"/>
      <c r="L19" s="224"/>
    </row>
    <row r="20" spans="2:12" s="128" customFormat="1" ht="20.100000000000001" customHeight="1" x14ac:dyDescent="0.25">
      <c r="B20" s="125" t="s">
        <v>122</v>
      </c>
      <c r="C20" s="226" t="s">
        <v>126</v>
      </c>
      <c r="D20" s="227"/>
      <c r="E20" s="227"/>
      <c r="F20" s="227"/>
      <c r="G20" s="227"/>
      <c r="H20" s="227"/>
      <c r="I20" s="227"/>
      <c r="J20" s="126"/>
      <c r="K20" s="126"/>
      <c r="L20" s="127"/>
    </row>
    <row r="21" spans="2:12" s="128" customFormat="1" ht="126" x14ac:dyDescent="0.25">
      <c r="B21" s="135" t="s">
        <v>123</v>
      </c>
      <c r="C21" s="139" t="s">
        <v>199</v>
      </c>
      <c r="D21" s="137" t="s">
        <v>120</v>
      </c>
      <c r="E21" s="141" t="s">
        <v>200</v>
      </c>
      <c r="F21" s="141" t="s">
        <v>200</v>
      </c>
      <c r="G21" s="142" t="s">
        <v>110</v>
      </c>
      <c r="H21" s="129"/>
      <c r="I21" s="129"/>
      <c r="J21" s="222" t="s">
        <v>201</v>
      </c>
      <c r="K21" s="223"/>
      <c r="L21" s="224"/>
    </row>
    <row r="22" spans="2:12" s="128" customFormat="1" ht="20.100000000000001" customHeight="1" x14ac:dyDescent="0.25">
      <c r="B22" s="125" t="s">
        <v>202</v>
      </c>
      <c r="C22" s="226" t="s">
        <v>203</v>
      </c>
      <c r="D22" s="227"/>
      <c r="E22" s="227"/>
      <c r="F22" s="227"/>
      <c r="G22" s="227"/>
      <c r="H22" s="227"/>
      <c r="I22" s="227"/>
      <c r="J22" s="126"/>
      <c r="K22" s="126"/>
      <c r="L22" s="127"/>
    </row>
    <row r="23" spans="2:12" s="128" customFormat="1" ht="126" x14ac:dyDescent="0.25">
      <c r="B23" s="135" t="s">
        <v>204</v>
      </c>
      <c r="C23" s="139" t="s">
        <v>205</v>
      </c>
      <c r="D23" s="137" t="s">
        <v>120</v>
      </c>
      <c r="E23" s="141" t="s">
        <v>206</v>
      </c>
      <c r="F23" s="141" t="s">
        <v>206</v>
      </c>
      <c r="G23" s="142" t="s">
        <v>110</v>
      </c>
      <c r="H23" s="129"/>
      <c r="I23" s="129"/>
      <c r="J23" s="222"/>
      <c r="K23" s="223"/>
      <c r="L23" s="224"/>
    </row>
    <row r="24" spans="2:12" s="128" customFormat="1" ht="15.75" x14ac:dyDescent="0.25">
      <c r="B24" s="125" t="s">
        <v>207</v>
      </c>
      <c r="C24" s="226" t="s">
        <v>63</v>
      </c>
      <c r="D24" s="227"/>
      <c r="E24" s="227"/>
      <c r="F24" s="227"/>
      <c r="G24" s="227"/>
      <c r="H24" s="227"/>
      <c r="I24" s="227"/>
      <c r="J24" s="126"/>
      <c r="K24" s="126"/>
      <c r="L24" s="127"/>
    </row>
    <row r="25" spans="2:12" s="128" customFormat="1" ht="20.100000000000001" customHeight="1" x14ac:dyDescent="0.25">
      <c r="B25" s="135" t="s">
        <v>235</v>
      </c>
      <c r="C25" s="139" t="s">
        <v>208</v>
      </c>
      <c r="D25" s="137" t="s">
        <v>120</v>
      </c>
      <c r="E25" s="141" t="s">
        <v>209</v>
      </c>
      <c r="F25" s="141" t="s">
        <v>209</v>
      </c>
      <c r="G25" s="142" t="s">
        <v>110</v>
      </c>
      <c r="H25" s="129"/>
      <c r="I25" s="129"/>
      <c r="J25" s="222"/>
      <c r="K25" s="223"/>
      <c r="L25" s="224"/>
    </row>
    <row r="26" spans="2:12" s="128" customFormat="1" ht="20.100000000000001" customHeight="1" x14ac:dyDescent="0.25">
      <c r="B26" s="135" t="s">
        <v>236</v>
      </c>
      <c r="C26" s="139" t="s">
        <v>210</v>
      </c>
      <c r="D26" s="137" t="s">
        <v>120</v>
      </c>
      <c r="E26" s="141" t="s">
        <v>211</v>
      </c>
      <c r="F26" s="141" t="s">
        <v>211</v>
      </c>
      <c r="G26" s="142" t="s">
        <v>110</v>
      </c>
      <c r="H26" s="129"/>
      <c r="I26" s="129"/>
      <c r="J26" s="222"/>
      <c r="K26" s="223"/>
      <c r="L26" s="224"/>
    </row>
    <row r="27" spans="2:12" s="128" customFormat="1" ht="15.75" x14ac:dyDescent="0.25">
      <c r="B27" s="135" t="s">
        <v>237</v>
      </c>
      <c r="C27" s="139" t="s">
        <v>212</v>
      </c>
      <c r="D27" s="137" t="s">
        <v>120</v>
      </c>
      <c r="E27" s="141" t="s">
        <v>213</v>
      </c>
      <c r="F27" s="141" t="s">
        <v>213</v>
      </c>
      <c r="G27" s="142" t="s">
        <v>110</v>
      </c>
      <c r="H27" s="129"/>
      <c r="I27" s="129"/>
      <c r="J27" s="222"/>
      <c r="K27" s="223"/>
      <c r="L27" s="224"/>
    </row>
    <row r="28" spans="2:12" s="128" customFormat="1" ht="20.100000000000001" customHeight="1" x14ac:dyDescent="0.25">
      <c r="B28" s="135" t="s">
        <v>238</v>
      </c>
      <c r="C28" s="139" t="s">
        <v>214</v>
      </c>
      <c r="D28" s="137" t="s">
        <v>120</v>
      </c>
      <c r="E28" s="141" t="s">
        <v>215</v>
      </c>
      <c r="F28" s="141" t="s">
        <v>215</v>
      </c>
      <c r="G28" s="142" t="s">
        <v>110</v>
      </c>
      <c r="H28" s="129"/>
      <c r="I28" s="129"/>
      <c r="J28" s="222"/>
      <c r="K28" s="223"/>
      <c r="L28" s="224"/>
    </row>
    <row r="29" spans="2:12" s="128" customFormat="1" ht="20.100000000000001" customHeight="1" x14ac:dyDescent="0.25">
      <c r="B29" s="135" t="s">
        <v>239</v>
      </c>
      <c r="C29" s="139" t="s">
        <v>216</v>
      </c>
      <c r="D29" s="137" t="s">
        <v>120</v>
      </c>
      <c r="E29" s="141" t="s">
        <v>217</v>
      </c>
      <c r="F29" s="141" t="s">
        <v>217</v>
      </c>
      <c r="G29" s="142" t="s">
        <v>110</v>
      </c>
      <c r="H29" s="129"/>
      <c r="I29" s="129"/>
      <c r="J29" s="222"/>
      <c r="K29" s="223"/>
      <c r="L29" s="224"/>
    </row>
    <row r="30" spans="2:12" ht="22.5" customHeight="1" x14ac:dyDescent="0.25">
      <c r="B30" s="143">
        <v>2</v>
      </c>
      <c r="C30" s="267" t="s">
        <v>124</v>
      </c>
      <c r="D30" s="268"/>
      <c r="E30" s="268"/>
      <c r="F30" s="268"/>
      <c r="G30" s="268"/>
      <c r="H30" s="268"/>
      <c r="I30" s="268"/>
      <c r="J30" s="144"/>
      <c r="K30" s="144"/>
      <c r="L30" s="145"/>
    </row>
    <row r="31" spans="2:12" ht="22.5" customHeight="1" x14ac:dyDescent="0.25">
      <c r="B31" s="125" t="s">
        <v>20</v>
      </c>
      <c r="C31" s="226" t="s">
        <v>127</v>
      </c>
      <c r="D31" s="227"/>
      <c r="E31" s="227"/>
      <c r="F31" s="227"/>
      <c r="G31" s="227"/>
      <c r="H31" s="227"/>
      <c r="I31" s="227"/>
      <c r="J31" s="126"/>
      <c r="K31" s="126"/>
      <c r="L31" s="127"/>
    </row>
    <row r="32" spans="2:12" ht="22.5" customHeight="1" x14ac:dyDescent="0.25">
      <c r="B32" s="135" t="s">
        <v>111</v>
      </c>
      <c r="C32" s="139" t="s">
        <v>218</v>
      </c>
      <c r="D32" s="137" t="s">
        <v>120</v>
      </c>
      <c r="E32" s="137" t="s">
        <v>121</v>
      </c>
      <c r="F32" s="137" t="s">
        <v>121</v>
      </c>
      <c r="G32" s="129" t="s">
        <v>110</v>
      </c>
      <c r="H32" s="129"/>
      <c r="I32" s="129"/>
      <c r="J32" s="225"/>
      <c r="K32" s="223"/>
      <c r="L32" s="224"/>
    </row>
    <row r="33" spans="2:12" ht="15.75" x14ac:dyDescent="0.25">
      <c r="B33" s="135" t="s">
        <v>132</v>
      </c>
      <c r="C33" s="138" t="s">
        <v>219</v>
      </c>
      <c r="D33" s="137" t="s">
        <v>120</v>
      </c>
      <c r="E33" s="137" t="s">
        <v>220</v>
      </c>
      <c r="F33" s="137" t="s">
        <v>220</v>
      </c>
      <c r="G33" s="129" t="s">
        <v>110</v>
      </c>
      <c r="H33" s="129"/>
      <c r="I33" s="129"/>
      <c r="J33" s="225"/>
      <c r="K33" s="223"/>
      <c r="L33" s="224"/>
    </row>
    <row r="34" spans="2:12" ht="15.75" x14ac:dyDescent="0.25">
      <c r="B34" s="125" t="s">
        <v>22</v>
      </c>
      <c r="C34" s="226" t="s">
        <v>221</v>
      </c>
      <c r="D34" s="227"/>
      <c r="E34" s="227"/>
      <c r="F34" s="227"/>
      <c r="G34" s="227"/>
      <c r="H34" s="227"/>
      <c r="I34" s="227"/>
      <c r="J34" s="126"/>
      <c r="K34" s="126"/>
      <c r="L34" s="127"/>
    </row>
    <row r="35" spans="2:12" ht="31.5" x14ac:dyDescent="0.25">
      <c r="B35" s="135" t="s">
        <v>133</v>
      </c>
      <c r="C35" s="139" t="s">
        <v>222</v>
      </c>
      <c r="D35" s="137" t="s">
        <v>120</v>
      </c>
      <c r="E35" s="141" t="s">
        <v>223</v>
      </c>
      <c r="F35" s="141" t="s">
        <v>223</v>
      </c>
      <c r="G35" s="129" t="s">
        <v>110</v>
      </c>
      <c r="H35" s="129"/>
      <c r="I35" s="129"/>
      <c r="J35" s="225"/>
      <c r="K35" s="223"/>
      <c r="L35" s="224"/>
    </row>
    <row r="36" spans="2:12" ht="47.25" x14ac:dyDescent="0.25">
      <c r="B36" s="135" t="s">
        <v>125</v>
      </c>
      <c r="C36" s="138" t="s">
        <v>224</v>
      </c>
      <c r="D36" s="137" t="s">
        <v>120</v>
      </c>
      <c r="E36" s="141" t="s">
        <v>225</v>
      </c>
      <c r="F36" s="141" t="s">
        <v>225</v>
      </c>
      <c r="G36" s="129" t="s">
        <v>110</v>
      </c>
      <c r="H36" s="129"/>
      <c r="I36" s="129"/>
      <c r="J36" s="225"/>
      <c r="K36" s="223"/>
      <c r="L36" s="224"/>
    </row>
    <row r="37" spans="2:12" ht="15.75" x14ac:dyDescent="0.25">
      <c r="B37" s="135" t="s">
        <v>226</v>
      </c>
      <c r="C37" s="139" t="s">
        <v>227</v>
      </c>
      <c r="D37" s="137" t="s">
        <v>120</v>
      </c>
      <c r="E37" s="137" t="s">
        <v>228</v>
      </c>
      <c r="F37" s="137" t="s">
        <v>228</v>
      </c>
      <c r="G37" s="129" t="s">
        <v>110</v>
      </c>
      <c r="H37" s="129"/>
      <c r="I37" s="129"/>
      <c r="J37" s="225"/>
      <c r="K37" s="223"/>
      <c r="L37" s="224"/>
    </row>
    <row r="38" spans="2:12" ht="47.25" x14ac:dyDescent="0.25">
      <c r="B38" s="135" t="s">
        <v>229</v>
      </c>
      <c r="C38" s="139" t="s">
        <v>230</v>
      </c>
      <c r="D38" s="137" t="s">
        <v>120</v>
      </c>
      <c r="E38" s="141" t="s">
        <v>231</v>
      </c>
      <c r="F38" s="141" t="s">
        <v>231</v>
      </c>
      <c r="G38" s="129" t="s">
        <v>110</v>
      </c>
      <c r="H38" s="129"/>
      <c r="I38" s="129"/>
      <c r="J38" s="225"/>
      <c r="K38" s="223"/>
      <c r="L38" s="224"/>
    </row>
    <row r="39" spans="2:12" ht="16.5" thickBot="1" x14ac:dyDescent="0.3">
      <c r="B39" s="135" t="s">
        <v>232</v>
      </c>
      <c r="C39" s="139" t="s">
        <v>233</v>
      </c>
      <c r="D39" s="137" t="s">
        <v>120</v>
      </c>
      <c r="E39" s="141" t="s">
        <v>234</v>
      </c>
      <c r="F39" s="141" t="s">
        <v>234</v>
      </c>
      <c r="G39" s="129" t="s">
        <v>110</v>
      </c>
      <c r="H39" s="129"/>
      <c r="I39" s="129"/>
      <c r="J39" s="225"/>
      <c r="K39" s="223"/>
      <c r="L39" s="224"/>
    </row>
    <row r="40" spans="2:12" x14ac:dyDescent="0.25">
      <c r="B40" s="269" t="s">
        <v>117</v>
      </c>
      <c r="C40" s="270"/>
      <c r="D40" s="270"/>
      <c r="E40" s="270"/>
      <c r="F40" s="270"/>
      <c r="G40" s="270"/>
      <c r="H40" s="270"/>
      <c r="I40" s="270"/>
      <c r="J40" s="270"/>
      <c r="K40" s="270"/>
      <c r="L40" s="271"/>
    </row>
    <row r="41" spans="2:12" ht="15.75" thickBot="1" x14ac:dyDescent="0.3">
      <c r="B41" s="272"/>
      <c r="C41" s="273"/>
      <c r="D41" s="273"/>
      <c r="E41" s="273"/>
      <c r="F41" s="273"/>
      <c r="G41" s="273"/>
      <c r="H41" s="273"/>
      <c r="I41" s="273"/>
      <c r="J41" s="273"/>
      <c r="K41" s="273"/>
      <c r="L41" s="274"/>
    </row>
    <row r="42" spans="2:12" x14ac:dyDescent="0.25">
      <c r="B42" s="98" t="s">
        <v>112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</row>
    <row r="43" spans="2:12" x14ac:dyDescent="0.25">
      <c r="B43" s="275"/>
      <c r="C43" s="275"/>
      <c r="D43" s="275"/>
      <c r="E43" s="275"/>
      <c r="F43" s="275"/>
      <c r="G43" s="275"/>
      <c r="H43" s="275"/>
      <c r="I43" s="275"/>
      <c r="J43" s="275"/>
      <c r="K43" s="275"/>
      <c r="L43" s="275"/>
    </row>
    <row r="44" spans="2:12" x14ac:dyDescent="0.25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</row>
    <row r="45" spans="2:12" x14ac:dyDescent="0.25">
      <c r="B45" s="276" t="s">
        <v>113</v>
      </c>
      <c r="C45" s="277"/>
      <c r="D45" s="277"/>
      <c r="E45" s="277"/>
      <c r="F45" s="277"/>
      <c r="G45" s="277"/>
      <c r="H45" s="277"/>
      <c r="I45" s="277"/>
      <c r="J45" s="277"/>
      <c r="K45" s="277"/>
      <c r="L45" s="278"/>
    </row>
  </sheetData>
  <mergeCells count="43">
    <mergeCell ref="B40:L41"/>
    <mergeCell ref="B43:L43"/>
    <mergeCell ref="B45:L45"/>
    <mergeCell ref="G8:L8"/>
    <mergeCell ref="J35:L35"/>
    <mergeCell ref="J36:L36"/>
    <mergeCell ref="J37:L37"/>
    <mergeCell ref="J38:L38"/>
    <mergeCell ref="J39:L39"/>
    <mergeCell ref="C30:I30"/>
    <mergeCell ref="C31:I31"/>
    <mergeCell ref="J32:L32"/>
    <mergeCell ref="J33:L33"/>
    <mergeCell ref="C34:I34"/>
    <mergeCell ref="K2:L3"/>
    <mergeCell ref="C16:I16"/>
    <mergeCell ref="C15:I15"/>
    <mergeCell ref="J17:L17"/>
    <mergeCell ref="C24:I24"/>
    <mergeCell ref="B2:C3"/>
    <mergeCell ref="D2:J3"/>
    <mergeCell ref="G6:L6"/>
    <mergeCell ref="G5:L5"/>
    <mergeCell ref="J19:L19"/>
    <mergeCell ref="C13:C14"/>
    <mergeCell ref="D13:D14"/>
    <mergeCell ref="G13:I13"/>
    <mergeCell ref="G7:L7"/>
    <mergeCell ref="B10:L11"/>
    <mergeCell ref="F13:F14"/>
    <mergeCell ref="B13:B14"/>
    <mergeCell ref="E13:E14"/>
    <mergeCell ref="J13:L14"/>
    <mergeCell ref="J29:L29"/>
    <mergeCell ref="J28:L28"/>
    <mergeCell ref="J21:L21"/>
    <mergeCell ref="J18:L18"/>
    <mergeCell ref="C20:I20"/>
    <mergeCell ref="C22:I22"/>
    <mergeCell ref="J23:L23"/>
    <mergeCell ref="J26:L26"/>
    <mergeCell ref="J27:L27"/>
    <mergeCell ref="J25:L25"/>
  </mergeCells>
  <phoneticPr fontId="14" type="noConversion"/>
  <conditionalFormatting sqref="H21">
    <cfRule type="notContainsBlanks" dxfId="28" priority="31">
      <formula>LEN(TRIM(H21))&gt;0</formula>
    </cfRule>
  </conditionalFormatting>
  <conditionalFormatting sqref="G20">
    <cfRule type="notContainsBlanks" dxfId="27" priority="29">
      <formula>LEN(TRIM(G20))&gt;0</formula>
    </cfRule>
  </conditionalFormatting>
  <conditionalFormatting sqref="H20">
    <cfRule type="notContainsBlanks" dxfId="26" priority="30">
      <formula>LEN(TRIM(H20))&gt;0</formula>
    </cfRule>
  </conditionalFormatting>
  <conditionalFormatting sqref="H19">
    <cfRule type="notContainsBlanks" dxfId="25" priority="28">
      <formula>LEN(TRIM(H19))&gt;0</formula>
    </cfRule>
  </conditionalFormatting>
  <conditionalFormatting sqref="H32">
    <cfRule type="notContainsBlanks" dxfId="24" priority="27">
      <formula>LEN(TRIM(H32))&gt;0</formula>
    </cfRule>
  </conditionalFormatting>
  <conditionalFormatting sqref="H33">
    <cfRule type="notContainsBlanks" dxfId="23" priority="26">
      <formula>LEN(TRIM(H33))&gt;0</formula>
    </cfRule>
  </conditionalFormatting>
  <conditionalFormatting sqref="G18">
    <cfRule type="notContainsBlanks" dxfId="22" priority="24">
      <formula>LEN(TRIM(G18))&gt;0</formula>
    </cfRule>
  </conditionalFormatting>
  <conditionalFormatting sqref="H18">
    <cfRule type="notContainsBlanks" dxfId="21" priority="25">
      <formula>LEN(TRIM(H18))&gt;0</formula>
    </cfRule>
  </conditionalFormatting>
  <conditionalFormatting sqref="G17">
    <cfRule type="notContainsBlanks" dxfId="20" priority="20">
      <formula>LEN(TRIM(G17))&gt;0</formula>
    </cfRule>
  </conditionalFormatting>
  <conditionalFormatting sqref="G24">
    <cfRule type="notContainsBlanks" dxfId="19" priority="22">
      <formula>LEN(TRIM(G24))&gt;0</formula>
    </cfRule>
  </conditionalFormatting>
  <conditionalFormatting sqref="H24">
    <cfRule type="notContainsBlanks" dxfId="18" priority="23">
      <formula>LEN(TRIM(H24))&gt;0</formula>
    </cfRule>
  </conditionalFormatting>
  <conditionalFormatting sqref="H17">
    <cfRule type="notContainsBlanks" dxfId="17" priority="21">
      <formula>LEN(TRIM(H17))&gt;0</formula>
    </cfRule>
  </conditionalFormatting>
  <conditionalFormatting sqref="G38">
    <cfRule type="notContainsBlanks" dxfId="16" priority="15">
      <formula>LEN(TRIM(G38))&gt;0</formula>
    </cfRule>
  </conditionalFormatting>
  <conditionalFormatting sqref="H35 H37">
    <cfRule type="notContainsBlanks" dxfId="15" priority="19">
      <formula>LEN(TRIM(H35))&gt;0</formula>
    </cfRule>
  </conditionalFormatting>
  <conditionalFormatting sqref="G35:G37">
    <cfRule type="notContainsBlanks" dxfId="14" priority="17">
      <formula>LEN(TRIM(G35))&gt;0</formula>
    </cfRule>
  </conditionalFormatting>
  <conditionalFormatting sqref="H36">
    <cfRule type="notContainsBlanks" dxfId="13" priority="18">
      <formula>LEN(TRIM(H36))&gt;0</formula>
    </cfRule>
  </conditionalFormatting>
  <conditionalFormatting sqref="G39">
    <cfRule type="notContainsBlanks" dxfId="12" priority="13">
      <formula>LEN(TRIM(G39))&gt;0</formula>
    </cfRule>
  </conditionalFormatting>
  <conditionalFormatting sqref="G33">
    <cfRule type="notContainsBlanks" dxfId="11" priority="12">
      <formula>LEN(TRIM(G33))&gt;0</formula>
    </cfRule>
  </conditionalFormatting>
  <conditionalFormatting sqref="G21">
    <cfRule type="notContainsBlanks" dxfId="10" priority="11">
      <formula>LEN(TRIM(G21))&gt;0</formula>
    </cfRule>
  </conditionalFormatting>
  <conditionalFormatting sqref="H38">
    <cfRule type="notContainsBlanks" dxfId="9" priority="16">
      <formula>LEN(TRIM(H38))&gt;0</formula>
    </cfRule>
  </conditionalFormatting>
  <conditionalFormatting sqref="H39">
    <cfRule type="notContainsBlanks" dxfId="8" priority="14">
      <formula>LEN(TRIM(H39))&gt;0</formula>
    </cfRule>
  </conditionalFormatting>
  <conditionalFormatting sqref="G32">
    <cfRule type="notContainsBlanks" dxfId="7" priority="10">
      <formula>LEN(TRIM(G32))&gt;0</formula>
    </cfRule>
  </conditionalFormatting>
  <conditionalFormatting sqref="G19">
    <cfRule type="notContainsBlanks" dxfId="6" priority="9">
      <formula>LEN(TRIM(G19))&gt;0</formula>
    </cfRule>
  </conditionalFormatting>
  <conditionalFormatting sqref="G25:G29">
    <cfRule type="notContainsBlanks" dxfId="5" priority="5">
      <formula>LEN(TRIM(G25))&gt;0</formula>
    </cfRule>
  </conditionalFormatting>
  <conditionalFormatting sqref="G22">
    <cfRule type="notContainsBlanks" dxfId="4" priority="3">
      <formula>LEN(TRIM(G22))&gt;0</formula>
    </cfRule>
  </conditionalFormatting>
  <conditionalFormatting sqref="H22">
    <cfRule type="notContainsBlanks" dxfId="3" priority="4">
      <formula>LEN(TRIM(H22))&gt;0</formula>
    </cfRule>
  </conditionalFormatting>
  <conditionalFormatting sqref="H23">
    <cfRule type="notContainsBlanks" dxfId="2" priority="8">
      <formula>LEN(TRIM(H23))&gt;0</formula>
    </cfRule>
  </conditionalFormatting>
  <conditionalFormatting sqref="G23">
    <cfRule type="notContainsBlanks" dxfId="1" priority="7">
      <formula>LEN(TRIM(G23))&gt;0</formula>
    </cfRule>
  </conditionalFormatting>
  <conditionalFormatting sqref="H25:H29">
    <cfRule type="notContainsBlanks" dxfId="0" priority="6">
      <formula>LEN(TRIM(H25))&gt;0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10</xdr:row>
                    <xdr:rowOff>142875</xdr:rowOff>
                  </from>
                  <to>
                    <xdr:col>2</xdr:col>
                    <xdr:colOff>438150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447675</xdr:colOff>
                    <xdr:row>11</xdr:row>
                    <xdr:rowOff>57150</xdr:rowOff>
                  </from>
                  <to>
                    <xdr:col>3</xdr:col>
                    <xdr:colOff>800100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57150</xdr:rowOff>
                  </from>
                  <to>
                    <xdr:col>5</xdr:col>
                    <xdr:colOff>514350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9</xdr:col>
                    <xdr:colOff>771525</xdr:colOff>
                    <xdr:row>11</xdr:row>
                    <xdr:rowOff>57150</xdr:rowOff>
                  </from>
                  <to>
                    <xdr:col>10</xdr:col>
                    <xdr:colOff>57150</xdr:colOff>
                    <xdr:row>11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Q58"/>
  <sheetViews>
    <sheetView zoomScaleNormal="100" zoomScaleSheetLayoutView="100" workbookViewId="0">
      <selection activeCell="B10" sqref="B10:L11"/>
    </sheetView>
  </sheetViews>
  <sheetFormatPr defaultRowHeight="15" x14ac:dyDescent="0.25"/>
  <cols>
    <col min="1" max="1" width="0.85546875" customWidth="1"/>
    <col min="2" max="2" width="30.28515625" style="75" bestFit="1" customWidth="1"/>
    <col min="3" max="3" width="28.7109375" customWidth="1"/>
    <col min="4" max="4" width="33.140625" style="75" bestFit="1" customWidth="1"/>
    <col min="5" max="5" width="26.42578125" style="75" customWidth="1"/>
    <col min="6" max="6" width="22" style="75" customWidth="1"/>
    <col min="7" max="7" width="11.140625" customWidth="1"/>
    <col min="8" max="8" width="12" customWidth="1"/>
    <col min="9" max="9" width="14.140625" customWidth="1"/>
    <col min="10" max="10" width="16" customWidth="1"/>
    <col min="11" max="11" width="18.7109375" customWidth="1"/>
    <col min="12" max="12" width="24.5703125" customWidth="1"/>
    <col min="13" max="13" width="9.140625" style="122"/>
  </cols>
  <sheetData>
    <row r="2" spans="2:13" ht="36.75" customHeight="1" x14ac:dyDescent="0.25">
      <c r="B2" s="255"/>
      <c r="C2" s="256"/>
      <c r="D2" s="308" t="s">
        <v>93</v>
      </c>
      <c r="E2" s="259"/>
      <c r="F2" s="259"/>
      <c r="G2" s="259"/>
      <c r="H2" s="259"/>
      <c r="I2" s="260"/>
      <c r="J2" s="99"/>
      <c r="K2" s="99"/>
      <c r="L2" s="112"/>
    </row>
    <row r="3" spans="2:13" ht="20.25" customHeight="1" thickBot="1" x14ac:dyDescent="0.3">
      <c r="B3" s="257"/>
      <c r="C3" s="258"/>
      <c r="D3" s="309"/>
      <c r="E3" s="261"/>
      <c r="F3" s="261"/>
      <c r="G3" s="261"/>
      <c r="H3" s="261"/>
      <c r="I3" s="262"/>
      <c r="J3" s="100"/>
      <c r="K3" s="100"/>
      <c r="L3" s="113"/>
    </row>
    <row r="4" spans="2:13" ht="4.5" customHeight="1" thickBot="1" x14ac:dyDescent="0.3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3" ht="36" customHeight="1" x14ac:dyDescent="0.25">
      <c r="B5" s="101" t="s">
        <v>94</v>
      </c>
      <c r="C5" s="88" t="str">
        <f>Checklist!C5</f>
        <v>nº 069/96</v>
      </c>
      <c r="D5" s="89"/>
      <c r="E5" s="89"/>
      <c r="F5" s="104" t="s">
        <v>95</v>
      </c>
      <c r="G5" s="265" t="str">
        <f>Checklist!G5</f>
        <v>BR-116/RS, entre Camaquã (km 400,500) à Jaguarão (km 661) e BR-392/RS, km 0 (Rio Grande) ao km 199,700 (Santana da Boa Vista)</v>
      </c>
      <c r="H5" s="265"/>
      <c r="I5" s="265"/>
      <c r="J5" s="265"/>
      <c r="K5" s="265"/>
      <c r="L5" s="266"/>
    </row>
    <row r="6" spans="2:13" ht="33.950000000000003" customHeight="1" x14ac:dyDescent="0.25">
      <c r="B6" s="102" t="s">
        <v>96</v>
      </c>
      <c r="C6" s="310" t="str">
        <f>Checklist!C6</f>
        <v>Substituição da OAE sobre o Arroio Viúva Tereza da pista Sul, localizada na rodovia BR 116/RS, km 470+944</v>
      </c>
      <c r="D6" s="310"/>
      <c r="E6" s="310"/>
      <c r="F6" s="105" t="s">
        <v>97</v>
      </c>
      <c r="G6" s="263">
        <f>Checklist!G6</f>
        <v>28</v>
      </c>
      <c r="H6" s="263"/>
      <c r="I6" s="263"/>
      <c r="J6" s="263"/>
      <c r="K6" s="263"/>
      <c r="L6" s="264"/>
    </row>
    <row r="7" spans="2:13" ht="18" customHeight="1" x14ac:dyDescent="0.25">
      <c r="B7" s="312" t="s">
        <v>98</v>
      </c>
      <c r="C7" s="314">
        <f ca="1">Checklist!C7</f>
        <v>46196</v>
      </c>
      <c r="D7" s="315"/>
      <c r="E7" s="317"/>
      <c r="F7" s="105" t="s">
        <v>99</v>
      </c>
      <c r="G7" s="320">
        <f>Checklist!G7</f>
        <v>46042</v>
      </c>
      <c r="H7" s="320"/>
      <c r="I7" s="320"/>
      <c r="J7" s="320"/>
      <c r="K7" s="320"/>
      <c r="L7" s="321"/>
    </row>
    <row r="8" spans="2:13" ht="18" customHeight="1" thickBot="1" x14ac:dyDescent="0.3">
      <c r="B8" s="313" t="s">
        <v>240</v>
      </c>
      <c r="C8" s="107" t="s">
        <v>242</v>
      </c>
      <c r="D8" s="316"/>
      <c r="E8" s="311"/>
      <c r="F8" s="106" t="s">
        <v>241</v>
      </c>
      <c r="G8" s="318" t="s">
        <v>243</v>
      </c>
      <c r="H8" s="318"/>
      <c r="I8" s="318"/>
      <c r="J8" s="318"/>
      <c r="K8" s="318"/>
      <c r="L8" s="319"/>
      <c r="M8"/>
    </row>
    <row r="9" spans="2:13" ht="4.5" customHeight="1" thickBot="1" x14ac:dyDescent="0.3">
      <c r="B9" s="85"/>
      <c r="C9" s="90"/>
      <c r="D9" s="92"/>
      <c r="E9" s="92"/>
      <c r="F9" s="92"/>
      <c r="G9" s="90"/>
      <c r="H9" s="90"/>
      <c r="I9" s="90"/>
      <c r="J9" s="91"/>
      <c r="K9" s="91"/>
      <c r="L9" s="116"/>
    </row>
    <row r="10" spans="2:13" x14ac:dyDescent="0.25">
      <c r="B10" s="237" t="s">
        <v>100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9"/>
    </row>
    <row r="11" spans="2:13" ht="12.75" customHeight="1" x14ac:dyDescent="0.25">
      <c r="B11" s="240"/>
      <c r="C11" s="241"/>
      <c r="D11" s="241"/>
      <c r="E11" s="241"/>
      <c r="F11" s="241"/>
      <c r="G11" s="241"/>
      <c r="H11" s="241"/>
      <c r="I11" s="241"/>
      <c r="J11" s="241"/>
      <c r="K11" s="241"/>
      <c r="L11" s="242"/>
    </row>
    <row r="12" spans="2:13" ht="26.25" customHeight="1" thickBot="1" x14ac:dyDescent="0.3">
      <c r="B12" s="93"/>
      <c r="C12" s="110" t="s">
        <v>101</v>
      </c>
      <c r="D12" s="94"/>
      <c r="E12" s="95" t="s">
        <v>114</v>
      </c>
      <c r="F12" s="95"/>
      <c r="G12" s="94"/>
      <c r="H12" s="95" t="s">
        <v>102</v>
      </c>
      <c r="I12" s="94"/>
      <c r="J12" s="94"/>
      <c r="K12" s="94" t="s">
        <v>103</v>
      </c>
      <c r="L12" s="96"/>
    </row>
    <row r="13" spans="2:13" ht="20.100000000000001" customHeight="1" thickBot="1" x14ac:dyDescent="0.3">
      <c r="B13" s="291" t="s">
        <v>119</v>
      </c>
      <c r="C13" s="292"/>
      <c r="D13" s="292"/>
      <c r="E13" s="292"/>
      <c r="F13" s="292"/>
      <c r="G13" s="292"/>
      <c r="H13" s="292"/>
      <c r="I13" s="292"/>
      <c r="J13" s="292"/>
      <c r="K13" s="292"/>
      <c r="L13" s="293"/>
    </row>
    <row r="14" spans="2:13" ht="20.100000000000001" customHeight="1" x14ac:dyDescent="0.25">
      <c r="B14" s="111" t="s">
        <v>108</v>
      </c>
      <c r="C14" s="289" t="s">
        <v>135</v>
      </c>
      <c r="D14" s="289"/>
      <c r="E14" s="289"/>
      <c r="F14" s="289"/>
      <c r="G14" s="289"/>
      <c r="H14" s="289"/>
      <c r="I14" s="289"/>
      <c r="J14" s="108"/>
      <c r="K14" s="108"/>
      <c r="L14" s="109"/>
    </row>
    <row r="15" spans="2:13" s="121" customFormat="1" ht="205.5" customHeight="1" x14ac:dyDescent="0.25">
      <c r="B15" s="283"/>
      <c r="C15" s="284"/>
      <c r="D15" s="283"/>
      <c r="E15" s="284"/>
      <c r="F15" s="283"/>
      <c r="G15" s="285"/>
      <c r="H15" s="285"/>
      <c r="I15" s="284"/>
      <c r="J15" s="283"/>
      <c r="K15" s="285"/>
      <c r="L15" s="284"/>
      <c r="M15" s="123"/>
    </row>
    <row r="16" spans="2:13" ht="20.100000000000001" customHeight="1" thickBot="1" x14ac:dyDescent="0.3">
      <c r="B16" s="279" t="s">
        <v>136</v>
      </c>
      <c r="C16" s="280"/>
      <c r="D16" s="279" t="s">
        <v>137</v>
      </c>
      <c r="E16" s="280"/>
      <c r="F16" s="279" t="s">
        <v>137</v>
      </c>
      <c r="G16" s="281"/>
      <c r="H16" s="281"/>
      <c r="I16" s="280"/>
      <c r="J16" s="279" t="s">
        <v>138</v>
      </c>
      <c r="K16" s="281"/>
      <c r="L16" s="280"/>
    </row>
    <row r="17" spans="2:17" ht="20.100000000000001" customHeight="1" x14ac:dyDescent="0.25">
      <c r="B17" s="111" t="s">
        <v>122</v>
      </c>
      <c r="C17" s="289" t="s">
        <v>134</v>
      </c>
      <c r="D17" s="289"/>
      <c r="E17" s="289"/>
      <c r="F17" s="289"/>
      <c r="G17" s="289"/>
      <c r="H17" s="289"/>
      <c r="I17" s="289"/>
      <c r="J17" s="108"/>
      <c r="K17" s="108"/>
      <c r="L17" s="109"/>
    </row>
    <row r="18" spans="2:17" s="121" customFormat="1" ht="205.5" customHeight="1" x14ac:dyDescent="0.25">
      <c r="B18" s="283"/>
      <c r="C18" s="284"/>
      <c r="D18" s="283"/>
      <c r="E18" s="284"/>
      <c r="F18" s="283"/>
      <c r="G18" s="285"/>
      <c r="H18" s="285"/>
      <c r="I18" s="284"/>
      <c r="J18" s="283"/>
      <c r="K18" s="285"/>
      <c r="L18" s="284"/>
      <c r="M18" s="123"/>
    </row>
    <row r="19" spans="2:17" ht="20.100000000000001" customHeight="1" thickBot="1" x14ac:dyDescent="0.3">
      <c r="B19" s="279" t="s">
        <v>139</v>
      </c>
      <c r="C19" s="280"/>
      <c r="D19" s="279" t="s">
        <v>180</v>
      </c>
      <c r="E19" s="280"/>
      <c r="F19" s="279" t="s">
        <v>179</v>
      </c>
      <c r="G19" s="281"/>
      <c r="H19" s="281"/>
      <c r="I19" s="280"/>
      <c r="J19" s="279" t="s">
        <v>179</v>
      </c>
      <c r="K19" s="281"/>
      <c r="L19" s="280"/>
    </row>
    <row r="20" spans="2:17" ht="20.100000000000001" customHeight="1" thickBot="1" x14ac:dyDescent="0.3">
      <c r="B20" s="291" t="s">
        <v>141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3"/>
    </row>
    <row r="21" spans="2:17" ht="20.100000000000001" customHeight="1" x14ac:dyDescent="0.25">
      <c r="B21" s="111" t="s">
        <v>20</v>
      </c>
      <c r="C21" s="289" t="s">
        <v>18</v>
      </c>
      <c r="D21" s="289"/>
      <c r="E21" s="289"/>
      <c r="F21" s="289"/>
      <c r="G21" s="289"/>
      <c r="H21" s="289"/>
      <c r="I21" s="289"/>
      <c r="J21" s="108"/>
      <c r="K21" s="108"/>
      <c r="L21" s="109"/>
    </row>
    <row r="22" spans="2:17" s="121" customFormat="1" ht="205.5" customHeight="1" x14ac:dyDescent="0.25">
      <c r="B22" s="283"/>
      <c r="C22" s="284"/>
      <c r="D22" s="283"/>
      <c r="E22" s="284"/>
      <c r="F22" s="283"/>
      <c r="G22" s="285"/>
      <c r="H22" s="285"/>
      <c r="I22" s="284"/>
      <c r="J22" s="283"/>
      <c r="K22" s="285"/>
      <c r="L22" s="284"/>
      <c r="M22"/>
    </row>
    <row r="23" spans="2:17" ht="20.100000000000001" customHeight="1" thickBot="1" x14ac:dyDescent="0.3">
      <c r="B23" s="279" t="s">
        <v>181</v>
      </c>
      <c r="C23" s="280"/>
      <c r="D23" s="279" t="s">
        <v>181</v>
      </c>
      <c r="E23" s="280"/>
      <c r="F23" s="279" t="s">
        <v>140</v>
      </c>
      <c r="G23" s="281"/>
      <c r="H23" s="281"/>
      <c r="I23" s="280"/>
      <c r="J23" s="279" t="s">
        <v>182</v>
      </c>
      <c r="K23" s="281"/>
      <c r="L23" s="280"/>
    </row>
    <row r="24" spans="2:17" s="121" customFormat="1" ht="205.5" customHeight="1" x14ac:dyDescent="0.25">
      <c r="B24" s="283"/>
      <c r="C24" s="284"/>
      <c r="D24" s="283"/>
      <c r="E24" s="284"/>
      <c r="F24" s="283"/>
      <c r="G24" s="285"/>
      <c r="H24" s="285"/>
      <c r="I24" s="284"/>
      <c r="J24" s="283"/>
      <c r="K24" s="285"/>
      <c r="L24" s="284"/>
      <c r="M24" s="123"/>
      <c r="N24"/>
      <c r="Q24"/>
    </row>
    <row r="25" spans="2:17" ht="20.100000000000001" customHeight="1" thickBot="1" x14ac:dyDescent="0.3">
      <c r="B25" s="279" t="s">
        <v>142</v>
      </c>
      <c r="C25" s="280"/>
      <c r="D25" s="279" t="s">
        <v>143</v>
      </c>
      <c r="E25" s="280"/>
      <c r="F25" s="279" t="s">
        <v>144</v>
      </c>
      <c r="G25" s="281"/>
      <c r="H25" s="281"/>
      <c r="I25" s="280"/>
      <c r="J25" s="279" t="s">
        <v>144</v>
      </c>
      <c r="K25" s="281"/>
      <c r="L25" s="280"/>
    </row>
    <row r="26" spans="2:17" s="121" customFormat="1" ht="205.5" customHeight="1" x14ac:dyDescent="0.25">
      <c r="B26" s="283"/>
      <c r="C26" s="284"/>
      <c r="D26" s="283"/>
      <c r="E26" s="284"/>
      <c r="F26" s="294"/>
      <c r="G26" s="295"/>
      <c r="H26" s="295"/>
      <c r="I26" s="296"/>
      <c r="J26" s="283"/>
      <c r="K26" s="285"/>
      <c r="L26" s="284"/>
      <c r="M26" s="123"/>
      <c r="N26"/>
      <c r="Q26"/>
    </row>
    <row r="27" spans="2:17" ht="20.100000000000001" customHeight="1" thickBot="1" x14ac:dyDescent="0.3">
      <c r="B27" s="279" t="s">
        <v>145</v>
      </c>
      <c r="C27" s="280"/>
      <c r="D27" s="279" t="s">
        <v>145</v>
      </c>
      <c r="E27" s="280"/>
      <c r="F27" s="282"/>
      <c r="G27" s="282"/>
      <c r="H27" s="282"/>
      <c r="I27" s="297"/>
      <c r="J27" s="279"/>
      <c r="K27" s="281"/>
      <c r="L27" s="280"/>
    </row>
    <row r="28" spans="2:17" ht="20.100000000000001" customHeight="1" x14ac:dyDescent="0.25">
      <c r="B28" s="111" t="s">
        <v>22</v>
      </c>
      <c r="C28" s="289" t="s">
        <v>19</v>
      </c>
      <c r="D28" s="289"/>
      <c r="E28" s="289"/>
      <c r="F28" s="289"/>
      <c r="G28" s="289"/>
      <c r="H28" s="289"/>
      <c r="I28" s="289"/>
      <c r="J28" s="108"/>
      <c r="K28" s="108"/>
      <c r="L28" s="109"/>
    </row>
    <row r="29" spans="2:17" s="121" customFormat="1" ht="205.5" customHeight="1" x14ac:dyDescent="0.25">
      <c r="B29" s="283"/>
      <c r="C29" s="284"/>
      <c r="D29" s="283"/>
      <c r="E29" s="284"/>
      <c r="F29" s="283"/>
      <c r="G29" s="285"/>
      <c r="H29" s="285"/>
      <c r="I29" s="284"/>
      <c r="J29" s="283"/>
      <c r="K29" s="285"/>
      <c r="L29" s="284"/>
      <c r="M29"/>
      <c r="N29"/>
      <c r="Q29"/>
    </row>
    <row r="30" spans="2:17" ht="20.100000000000001" customHeight="1" thickBot="1" x14ac:dyDescent="0.3">
      <c r="B30" s="279" t="s">
        <v>184</v>
      </c>
      <c r="C30" s="280"/>
      <c r="D30" s="279" t="s">
        <v>185</v>
      </c>
      <c r="E30" s="280"/>
      <c r="F30" s="290" t="s">
        <v>186</v>
      </c>
      <c r="G30" s="290"/>
      <c r="H30" s="290"/>
      <c r="I30" s="307"/>
      <c r="J30" s="279" t="s">
        <v>146</v>
      </c>
      <c r="K30" s="281"/>
      <c r="L30" s="280"/>
    </row>
    <row r="31" spans="2:17" s="121" customFormat="1" ht="205.5" customHeight="1" x14ac:dyDescent="0.25">
      <c r="B31" s="283"/>
      <c r="C31" s="284"/>
      <c r="D31" s="283"/>
      <c r="E31" s="284"/>
      <c r="F31" s="286"/>
      <c r="G31" s="287"/>
      <c r="H31" s="287"/>
      <c r="I31" s="288"/>
      <c r="J31" s="283"/>
      <c r="K31" s="285"/>
      <c r="L31" s="284"/>
      <c r="M31"/>
      <c r="N31"/>
      <c r="Q31"/>
    </row>
    <row r="32" spans="2:17" ht="20.100000000000001" customHeight="1" thickBot="1" x14ac:dyDescent="0.3">
      <c r="B32" s="279" t="s">
        <v>147</v>
      </c>
      <c r="C32" s="280"/>
      <c r="D32" s="279" t="s">
        <v>149</v>
      </c>
      <c r="E32" s="280"/>
      <c r="F32" s="282" t="s">
        <v>149</v>
      </c>
      <c r="G32" s="282"/>
      <c r="H32" s="282"/>
      <c r="I32" s="297"/>
      <c r="J32" s="279" t="s">
        <v>154</v>
      </c>
      <c r="K32" s="281"/>
      <c r="L32" s="280"/>
    </row>
    <row r="33" spans="2:17" ht="20.100000000000001" customHeight="1" x14ac:dyDescent="0.25">
      <c r="B33" s="111" t="s">
        <v>160</v>
      </c>
      <c r="C33" s="289" t="s">
        <v>24</v>
      </c>
      <c r="D33" s="289"/>
      <c r="E33" s="289"/>
      <c r="F33" s="289"/>
      <c r="G33" s="289"/>
      <c r="H33" s="289"/>
      <c r="I33" s="289"/>
      <c r="J33" s="108"/>
      <c r="K33" s="108"/>
      <c r="L33" s="109"/>
    </row>
    <row r="34" spans="2:17" s="121" customFormat="1" ht="205.5" customHeight="1" x14ac:dyDescent="0.25">
      <c r="B34" s="283"/>
      <c r="C34" s="284"/>
      <c r="D34" s="283"/>
      <c r="E34" s="284"/>
      <c r="F34" s="283"/>
      <c r="G34" s="285"/>
      <c r="H34" s="285"/>
      <c r="I34" s="284"/>
      <c r="J34" s="283"/>
      <c r="K34" s="285"/>
      <c r="L34" s="284"/>
      <c r="M34" s="123"/>
      <c r="N34"/>
      <c r="Q34"/>
    </row>
    <row r="35" spans="2:17" ht="20.100000000000001" customHeight="1" thickBot="1" x14ac:dyDescent="0.3">
      <c r="B35" s="279" t="s">
        <v>183</v>
      </c>
      <c r="C35" s="280"/>
      <c r="D35" s="279" t="s">
        <v>148</v>
      </c>
      <c r="E35" s="280"/>
      <c r="F35" s="279" t="s">
        <v>150</v>
      </c>
      <c r="G35" s="281"/>
      <c r="H35" s="281"/>
      <c r="I35" s="280"/>
      <c r="J35" s="306" t="s">
        <v>151</v>
      </c>
      <c r="K35" s="290"/>
      <c r="L35" s="307"/>
    </row>
    <row r="36" spans="2:17" s="121" customFormat="1" ht="205.5" customHeight="1" x14ac:dyDescent="0.25">
      <c r="B36" s="283"/>
      <c r="C36" s="284"/>
      <c r="D36" s="283"/>
      <c r="E36" s="284"/>
      <c r="F36" s="283"/>
      <c r="G36" s="285"/>
      <c r="H36" s="285"/>
      <c r="I36" s="284"/>
      <c r="J36" s="286"/>
      <c r="K36" s="287"/>
      <c r="L36" s="288"/>
      <c r="M36"/>
      <c r="N36"/>
      <c r="Q36"/>
    </row>
    <row r="37" spans="2:17" ht="20.100000000000001" customHeight="1" thickBot="1" x14ac:dyDescent="0.3">
      <c r="B37" s="279" t="s">
        <v>152</v>
      </c>
      <c r="C37" s="280"/>
      <c r="D37" s="279" t="s">
        <v>153</v>
      </c>
      <c r="E37" s="280"/>
      <c r="F37" s="279" t="s">
        <v>155</v>
      </c>
      <c r="G37" s="281"/>
      <c r="H37" s="281"/>
      <c r="I37" s="280"/>
      <c r="J37" s="279" t="s">
        <v>187</v>
      </c>
      <c r="K37" s="281"/>
      <c r="L37" s="280"/>
      <c r="M37" s="124"/>
    </row>
    <row r="38" spans="2:17" s="121" customFormat="1" ht="205.5" customHeight="1" x14ac:dyDescent="0.25">
      <c r="B38" s="283"/>
      <c r="C38" s="284"/>
      <c r="D38" s="283"/>
      <c r="E38" s="284"/>
      <c r="F38" s="283"/>
      <c r="G38" s="285"/>
      <c r="H38" s="285"/>
      <c r="I38" s="284"/>
      <c r="J38" s="294"/>
      <c r="K38" s="295"/>
      <c r="L38" s="296"/>
      <c r="M38"/>
      <c r="N38"/>
      <c r="Q38"/>
    </row>
    <row r="39" spans="2:17" ht="20.100000000000001" customHeight="1" thickBot="1" x14ac:dyDescent="0.3">
      <c r="B39" s="279" t="s">
        <v>188</v>
      </c>
      <c r="C39" s="280"/>
      <c r="D39" s="279" t="s">
        <v>158</v>
      </c>
      <c r="E39" s="280"/>
      <c r="F39" s="279" t="s">
        <v>159</v>
      </c>
      <c r="G39" s="281"/>
      <c r="H39" s="281"/>
      <c r="I39" s="280"/>
      <c r="J39" s="290" t="s">
        <v>189</v>
      </c>
      <c r="K39" s="290"/>
      <c r="L39" s="290"/>
      <c r="M39" s="124"/>
    </row>
    <row r="40" spans="2:17" s="121" customFormat="1" ht="205.5" customHeight="1" x14ac:dyDescent="0.25">
      <c r="B40" s="283"/>
      <c r="C40" s="284"/>
      <c r="D40" s="283"/>
      <c r="E40" s="284"/>
      <c r="F40" s="283"/>
      <c r="G40" s="285"/>
      <c r="H40" s="285"/>
      <c r="I40" s="284"/>
      <c r="J40" s="286"/>
      <c r="K40" s="287"/>
      <c r="L40" s="288"/>
      <c r="M40"/>
      <c r="N40"/>
      <c r="Q40"/>
    </row>
    <row r="41" spans="2:17" ht="20.100000000000001" customHeight="1" thickBot="1" x14ac:dyDescent="0.3">
      <c r="B41" s="279" t="s">
        <v>161</v>
      </c>
      <c r="C41" s="280"/>
      <c r="D41" s="279" t="s">
        <v>168</v>
      </c>
      <c r="E41" s="280"/>
      <c r="F41" s="279"/>
      <c r="G41" s="281"/>
      <c r="H41" s="281"/>
      <c r="I41" s="280"/>
      <c r="J41" s="282"/>
      <c r="K41" s="282"/>
      <c r="L41" s="282"/>
      <c r="M41" s="124"/>
    </row>
    <row r="42" spans="2:17" ht="20.100000000000001" customHeight="1" thickBot="1" x14ac:dyDescent="0.3">
      <c r="B42" s="291" t="s">
        <v>156</v>
      </c>
      <c r="C42" s="292"/>
      <c r="D42" s="292"/>
      <c r="E42" s="292"/>
      <c r="F42" s="292"/>
      <c r="G42" s="292"/>
      <c r="H42" s="292"/>
      <c r="I42" s="292"/>
      <c r="J42" s="292"/>
      <c r="K42" s="292"/>
      <c r="L42" s="293"/>
    </row>
    <row r="43" spans="2:17" ht="20.100000000000001" customHeight="1" x14ac:dyDescent="0.25">
      <c r="B43" s="111" t="s">
        <v>25</v>
      </c>
      <c r="C43" s="289" t="s">
        <v>157</v>
      </c>
      <c r="D43" s="289"/>
      <c r="E43" s="289"/>
      <c r="F43" s="289"/>
      <c r="G43" s="289"/>
      <c r="H43" s="289"/>
      <c r="I43" s="289"/>
      <c r="J43" s="108"/>
      <c r="K43" s="108"/>
      <c r="L43" s="109"/>
    </row>
    <row r="44" spans="2:17" s="121" customFormat="1" ht="205.5" customHeight="1" x14ac:dyDescent="0.25">
      <c r="B44" s="283"/>
      <c r="C44" s="284"/>
      <c r="D44" s="283"/>
      <c r="E44" s="284"/>
      <c r="F44" s="283"/>
      <c r="G44" s="285"/>
      <c r="H44" s="285"/>
      <c r="I44" s="284"/>
      <c r="J44" s="283"/>
      <c r="K44" s="285"/>
      <c r="L44" s="284"/>
      <c r="M44" s="123"/>
    </row>
    <row r="45" spans="2:17" ht="20.100000000000001" customHeight="1" thickBot="1" x14ac:dyDescent="0.3">
      <c r="B45" s="279" t="s">
        <v>163</v>
      </c>
      <c r="C45" s="280"/>
      <c r="D45" s="279" t="s">
        <v>164</v>
      </c>
      <c r="E45" s="280"/>
      <c r="F45" s="279" t="s">
        <v>162</v>
      </c>
      <c r="G45" s="281"/>
      <c r="H45" s="281"/>
      <c r="I45" s="280"/>
      <c r="J45" s="282" t="s">
        <v>169</v>
      </c>
      <c r="K45" s="282"/>
      <c r="L45" s="282"/>
      <c r="M45" s="124"/>
    </row>
    <row r="46" spans="2:17" ht="20.100000000000001" customHeight="1" x14ac:dyDescent="0.25">
      <c r="B46" s="111" t="s">
        <v>27</v>
      </c>
      <c r="C46" s="289" t="s">
        <v>165</v>
      </c>
      <c r="D46" s="289"/>
      <c r="E46" s="289"/>
      <c r="F46" s="289"/>
      <c r="G46" s="289"/>
      <c r="H46" s="289"/>
      <c r="I46" s="289"/>
      <c r="J46" s="108"/>
      <c r="K46" s="108"/>
      <c r="L46" s="109"/>
    </row>
    <row r="47" spans="2:17" s="121" customFormat="1" ht="205.5" customHeight="1" x14ac:dyDescent="0.25">
      <c r="B47" s="283"/>
      <c r="C47" s="284"/>
      <c r="D47" s="283"/>
      <c r="E47" s="284"/>
      <c r="F47" s="283"/>
      <c r="G47" s="285"/>
      <c r="H47" s="285"/>
      <c r="I47" s="284"/>
      <c r="J47" s="283"/>
      <c r="K47" s="285"/>
      <c r="L47" s="284"/>
      <c r="M47" s="123"/>
    </row>
    <row r="48" spans="2:17" ht="20.100000000000001" customHeight="1" thickBot="1" x14ac:dyDescent="0.3">
      <c r="B48" s="279" t="s">
        <v>166</v>
      </c>
      <c r="C48" s="280"/>
      <c r="D48" s="279" t="s">
        <v>170</v>
      </c>
      <c r="E48" s="280"/>
      <c r="F48" s="279" t="s">
        <v>167</v>
      </c>
      <c r="G48" s="281"/>
      <c r="H48" s="281"/>
      <c r="I48" s="280"/>
      <c r="J48" s="282" t="s">
        <v>173</v>
      </c>
      <c r="K48" s="282"/>
      <c r="L48" s="282"/>
      <c r="M48" s="124"/>
    </row>
    <row r="49" spans="2:14" ht="20.100000000000001" customHeight="1" thickBot="1" x14ac:dyDescent="0.3">
      <c r="B49" s="291" t="s">
        <v>171</v>
      </c>
      <c r="C49" s="292"/>
      <c r="D49" s="292"/>
      <c r="E49" s="292"/>
      <c r="F49" s="292"/>
      <c r="G49" s="292"/>
      <c r="H49" s="292"/>
      <c r="I49" s="292"/>
      <c r="J49" s="292"/>
      <c r="K49" s="292"/>
      <c r="L49" s="293"/>
    </row>
    <row r="50" spans="2:14" ht="20.100000000000001" customHeight="1" x14ac:dyDescent="0.25">
      <c r="B50" s="111" t="s">
        <v>44</v>
      </c>
      <c r="C50" s="289" t="s">
        <v>172</v>
      </c>
      <c r="D50" s="289"/>
      <c r="E50" s="289"/>
      <c r="F50" s="289"/>
      <c r="G50" s="289"/>
      <c r="H50" s="289"/>
      <c r="I50" s="289"/>
      <c r="J50" s="108"/>
      <c r="K50" s="108"/>
      <c r="L50" s="109"/>
    </row>
    <row r="51" spans="2:14" s="121" customFormat="1" ht="205.5" customHeight="1" x14ac:dyDescent="0.25">
      <c r="B51" s="283"/>
      <c r="C51" s="284"/>
      <c r="D51" s="283"/>
      <c r="E51" s="284"/>
      <c r="F51" s="283"/>
      <c r="G51" s="285"/>
      <c r="H51" s="285"/>
      <c r="I51" s="284"/>
      <c r="J51" s="283"/>
      <c r="K51" s="285"/>
      <c r="L51" s="284"/>
      <c r="M51" s="123"/>
    </row>
    <row r="52" spans="2:14" ht="20.100000000000001" customHeight="1" thickBot="1" x14ac:dyDescent="0.3">
      <c r="B52" s="279" t="s">
        <v>191</v>
      </c>
      <c r="C52" s="280"/>
      <c r="D52" s="279" t="s">
        <v>174</v>
      </c>
      <c r="E52" s="280"/>
      <c r="F52" s="279" t="s">
        <v>175</v>
      </c>
      <c r="G52" s="281"/>
      <c r="H52" s="281"/>
      <c r="I52" s="280"/>
      <c r="J52" s="290" t="s">
        <v>176</v>
      </c>
      <c r="K52" s="290"/>
      <c r="L52" s="290"/>
      <c r="M52" s="124"/>
    </row>
    <row r="53" spans="2:14" s="121" customFormat="1" ht="205.5" customHeight="1" x14ac:dyDescent="0.25">
      <c r="B53" s="283"/>
      <c r="C53" s="284"/>
      <c r="D53" s="283"/>
      <c r="E53" s="284"/>
      <c r="F53" s="283"/>
      <c r="G53" s="285"/>
      <c r="H53" s="285"/>
      <c r="I53" s="284"/>
      <c r="J53" s="286"/>
      <c r="K53" s="287"/>
      <c r="L53" s="288"/>
      <c r="M53" s="123"/>
    </row>
    <row r="54" spans="2:14" ht="20.100000000000001" customHeight="1" thickBot="1" x14ac:dyDescent="0.3">
      <c r="B54" s="279" t="s">
        <v>177</v>
      </c>
      <c r="C54" s="280"/>
      <c r="D54" s="279" t="s">
        <v>190</v>
      </c>
      <c r="E54" s="280"/>
      <c r="F54" s="279"/>
      <c r="G54" s="281"/>
      <c r="H54" s="281"/>
      <c r="I54" s="280"/>
      <c r="J54" s="282"/>
      <c r="K54" s="282"/>
      <c r="L54" s="282"/>
      <c r="M54" s="124"/>
    </row>
    <row r="55" spans="2:14" ht="22.5" customHeight="1" x14ac:dyDescent="0.25">
      <c r="B55" s="303" t="s">
        <v>112</v>
      </c>
      <c r="C55" s="304"/>
      <c r="D55" s="304"/>
      <c r="E55" s="304"/>
      <c r="F55" s="304"/>
      <c r="G55" s="304"/>
      <c r="H55" s="304"/>
      <c r="I55" s="304"/>
      <c r="J55" s="304"/>
      <c r="K55" s="304"/>
      <c r="L55" s="305"/>
      <c r="M55" s="124"/>
      <c r="N55" s="120"/>
    </row>
    <row r="56" spans="2:14" x14ac:dyDescent="0.25">
      <c r="B56" s="300"/>
      <c r="C56" s="301"/>
      <c r="D56" s="301"/>
      <c r="E56" s="301"/>
      <c r="F56" s="301"/>
      <c r="G56" s="301"/>
      <c r="H56" s="301"/>
      <c r="I56" s="301"/>
      <c r="J56" s="301"/>
      <c r="K56" s="301"/>
      <c r="L56" s="302"/>
      <c r="M56" s="124"/>
      <c r="N56" s="120"/>
    </row>
    <row r="57" spans="2:14" ht="22.5" customHeight="1" x14ac:dyDescent="0.25">
      <c r="B57" s="117"/>
      <c r="C57" s="87"/>
      <c r="D57" s="87"/>
      <c r="E57" s="87"/>
      <c r="F57" s="87"/>
      <c r="G57" s="87"/>
      <c r="H57" s="87"/>
      <c r="I57" s="87"/>
      <c r="J57" s="87"/>
      <c r="K57" s="87"/>
      <c r="L57" s="119"/>
      <c r="M57" s="124"/>
      <c r="N57" s="120"/>
    </row>
    <row r="58" spans="2:14" ht="15.75" thickBot="1" x14ac:dyDescent="0.3">
      <c r="B58" s="298" t="s">
        <v>113</v>
      </c>
      <c r="C58" s="299"/>
      <c r="D58" s="299"/>
      <c r="E58" s="299"/>
      <c r="F58" s="299"/>
      <c r="G58" s="299"/>
      <c r="H58" s="299"/>
      <c r="I58" s="299"/>
      <c r="J58" s="299"/>
      <c r="K58" s="299"/>
      <c r="L58" s="299"/>
      <c r="M58" s="124"/>
      <c r="N58" s="120"/>
    </row>
  </sheetData>
  <mergeCells count="143">
    <mergeCell ref="G8:L8"/>
    <mergeCell ref="B53:C53"/>
    <mergeCell ref="D53:E53"/>
    <mergeCell ref="F53:I53"/>
    <mergeCell ref="J53:L53"/>
    <mergeCell ref="B54:C54"/>
    <mergeCell ref="D54:E54"/>
    <mergeCell ref="F54:I54"/>
    <mergeCell ref="J54:L54"/>
    <mergeCell ref="B29:C29"/>
    <mergeCell ref="D29:E29"/>
    <mergeCell ref="F29:I29"/>
    <mergeCell ref="J29:L29"/>
    <mergeCell ref="B30:C30"/>
    <mergeCell ref="D30:E30"/>
    <mergeCell ref="F30:I30"/>
    <mergeCell ref="J30:L30"/>
    <mergeCell ref="C50:I50"/>
    <mergeCell ref="B51:C51"/>
    <mergeCell ref="D51:E51"/>
    <mergeCell ref="F51:I51"/>
    <mergeCell ref="J51:L51"/>
    <mergeCell ref="B52:C52"/>
    <mergeCell ref="D52:E52"/>
    <mergeCell ref="F52:I52"/>
    <mergeCell ref="J52:L52"/>
    <mergeCell ref="B47:C47"/>
    <mergeCell ref="D47:E47"/>
    <mergeCell ref="F47:I47"/>
    <mergeCell ref="J47:L47"/>
    <mergeCell ref="B48:C48"/>
    <mergeCell ref="D48:E48"/>
    <mergeCell ref="F48:I48"/>
    <mergeCell ref="J48:L48"/>
    <mergeCell ref="B49:L49"/>
    <mergeCell ref="D2:I3"/>
    <mergeCell ref="B10:L11"/>
    <mergeCell ref="B2:C3"/>
    <mergeCell ref="G5:L5"/>
    <mergeCell ref="G6:L6"/>
    <mergeCell ref="G7:L7"/>
    <mergeCell ref="C6:E6"/>
    <mergeCell ref="D35:E35"/>
    <mergeCell ref="B23:C23"/>
    <mergeCell ref="F23:I23"/>
    <mergeCell ref="J23:L23"/>
    <mergeCell ref="D23:E23"/>
    <mergeCell ref="B26:C26"/>
    <mergeCell ref="D26:E26"/>
    <mergeCell ref="F26:I26"/>
    <mergeCell ref="J26:L26"/>
    <mergeCell ref="D27:E27"/>
    <mergeCell ref="B24:C24"/>
    <mergeCell ref="D24:E24"/>
    <mergeCell ref="F24:I24"/>
    <mergeCell ref="J24:L24"/>
    <mergeCell ref="B25:C25"/>
    <mergeCell ref="F25:I25"/>
    <mergeCell ref="J25:L25"/>
    <mergeCell ref="C14:I14"/>
    <mergeCell ref="B13:L13"/>
    <mergeCell ref="B15:C15"/>
    <mergeCell ref="D15:E15"/>
    <mergeCell ref="F15:I15"/>
    <mergeCell ref="J15:L15"/>
    <mergeCell ref="B58:L58"/>
    <mergeCell ref="B20:L20"/>
    <mergeCell ref="C21:I21"/>
    <mergeCell ref="B22:C22"/>
    <mergeCell ref="D22:E22"/>
    <mergeCell ref="F22:I22"/>
    <mergeCell ref="J22:L22"/>
    <mergeCell ref="B56:L56"/>
    <mergeCell ref="B55:L55"/>
    <mergeCell ref="B34:C34"/>
    <mergeCell ref="D34:E34"/>
    <mergeCell ref="F34:I34"/>
    <mergeCell ref="J34:L34"/>
    <mergeCell ref="J35:L35"/>
    <mergeCell ref="B35:C35"/>
    <mergeCell ref="F35:I35"/>
    <mergeCell ref="D25:E25"/>
    <mergeCell ref="C46:I46"/>
    <mergeCell ref="C17:I17"/>
    <mergeCell ref="B18:C18"/>
    <mergeCell ref="D18:E18"/>
    <mergeCell ref="F18:I18"/>
    <mergeCell ref="J18:L18"/>
    <mergeCell ref="B16:C16"/>
    <mergeCell ref="D16:E16"/>
    <mergeCell ref="F16:I16"/>
    <mergeCell ref="J16:L16"/>
    <mergeCell ref="B19:C19"/>
    <mergeCell ref="D19:E19"/>
    <mergeCell ref="F19:I19"/>
    <mergeCell ref="J19:L19"/>
    <mergeCell ref="C33:I33"/>
    <mergeCell ref="B27:C27"/>
    <mergeCell ref="B32:C32"/>
    <mergeCell ref="F27:I27"/>
    <mergeCell ref="J27:L27"/>
    <mergeCell ref="D32:E32"/>
    <mergeCell ref="F32:I32"/>
    <mergeCell ref="J32:L32"/>
    <mergeCell ref="B36:C36"/>
    <mergeCell ref="D36:E36"/>
    <mergeCell ref="F36:I36"/>
    <mergeCell ref="J36:L36"/>
    <mergeCell ref="C28:I28"/>
    <mergeCell ref="B31:C31"/>
    <mergeCell ref="D31:E31"/>
    <mergeCell ref="F31:I31"/>
    <mergeCell ref="J31:L31"/>
    <mergeCell ref="B39:C39"/>
    <mergeCell ref="D39:E39"/>
    <mergeCell ref="F39:I39"/>
    <mergeCell ref="J39:L39"/>
    <mergeCell ref="B42:L42"/>
    <mergeCell ref="B37:C37"/>
    <mergeCell ref="D37:E37"/>
    <mergeCell ref="F37:I37"/>
    <mergeCell ref="J37:L37"/>
    <mergeCell ref="B38:C38"/>
    <mergeCell ref="D38:E38"/>
    <mergeCell ref="F38:I38"/>
    <mergeCell ref="J38:L38"/>
    <mergeCell ref="B45:C45"/>
    <mergeCell ref="D45:E45"/>
    <mergeCell ref="F45:I45"/>
    <mergeCell ref="J45:L45"/>
    <mergeCell ref="B40:C40"/>
    <mergeCell ref="D40:E40"/>
    <mergeCell ref="F40:I40"/>
    <mergeCell ref="J40:L40"/>
    <mergeCell ref="B41:C41"/>
    <mergeCell ref="D41:E41"/>
    <mergeCell ref="F41:I41"/>
    <mergeCell ref="J41:L41"/>
    <mergeCell ref="C43:I43"/>
    <mergeCell ref="B44:C44"/>
    <mergeCell ref="D44:E44"/>
    <mergeCell ref="F44:I44"/>
    <mergeCell ref="J44:L44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>
                <anchor moveWithCells="1">
                  <from>
                    <xdr:col>2</xdr:col>
                    <xdr:colOff>142875</xdr:colOff>
                    <xdr:row>10</xdr:row>
                    <xdr:rowOff>142875</xdr:rowOff>
                  </from>
                  <to>
                    <xdr:col>2</xdr:col>
                    <xdr:colOff>447675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66675</xdr:rowOff>
                  </from>
                  <to>
                    <xdr:col>4</xdr:col>
                    <xdr:colOff>390525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9</xdr:col>
                    <xdr:colOff>800100</xdr:colOff>
                    <xdr:row>11</xdr:row>
                    <xdr:rowOff>66675</xdr:rowOff>
                  </from>
                  <to>
                    <xdr:col>10</xdr:col>
                    <xdr:colOff>104775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11</xdr:row>
                    <xdr:rowOff>66675</xdr:rowOff>
                  </from>
                  <to>
                    <xdr:col>7</xdr:col>
                    <xdr:colOff>371475</xdr:colOff>
                    <xdr:row>11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Nathan Pinheiro Espilman</cp:lastModifiedBy>
  <cp:revision/>
  <dcterms:created xsi:type="dcterms:W3CDTF">2023-08-22T15:01:03Z</dcterms:created>
  <dcterms:modified xsi:type="dcterms:W3CDTF">2026-06-23T12:26:16Z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